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greuel\Downloads\"/>
    </mc:Choice>
  </mc:AlternateContent>
  <xr:revisionPtr revIDLastSave="0" documentId="13_ncr:1_{CED5ACD7-B66D-47EA-AD40-B88C9F9965F8}" xr6:coauthVersionLast="47" xr6:coauthVersionMax="47" xr10:uidLastSave="{00000000-0000-0000-0000-000000000000}"/>
  <bookViews>
    <workbookView xWindow="27540" yWindow="3910" windowWidth="15440" windowHeight="12140" tabRatio="500" xr2:uid="{00000000-000D-0000-FFFF-FFFF00000000}"/>
  </bookViews>
  <sheets>
    <sheet name="Instructions" sheetId="1" r:id="rId1"/>
    <sheet name="Data Ca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4" i="2" l="1"/>
  <c r="E41" i="2" s="1"/>
  <c r="E40" i="2"/>
  <c r="E39" i="2"/>
  <c r="E38" i="2"/>
  <c r="F34" i="2"/>
  <c r="E42" i="2" s="1"/>
  <c r="F33" i="2"/>
  <c r="F32" i="2"/>
  <c r="F31" i="2"/>
  <c r="F30" i="2"/>
  <c r="F29" i="2"/>
</calcChain>
</file>

<file path=xl/sharedStrings.xml><?xml version="1.0" encoding="utf-8"?>
<sst xmlns="http://schemas.openxmlformats.org/spreadsheetml/2006/main" count="104" uniqueCount="102">
  <si>
    <t>Annual Data Call Pursuant to N.D.C.C. § 26.1-36.12-17</t>
  </si>
  <si>
    <t>Reporting Period: Calendar Year [YEAR]</t>
  </si>
  <si>
    <t>STATUTORY AUTHORITY</t>
  </si>
  <si>
    <t>N.D.C.C. § 26.1-36.12-17 requires each prior authorization review organization to report to the Insurance Commissioner by September 1 of each year information regarding prior authorization requests for the previous calendar year.</t>
  </si>
  <si>
    <t>The report must be available online and in a form specified by the Commissioner. This workbook constitutes the form specified by the Commissioner for collection of the data elements required under subsection 3 of § 26.1-36.12-17.</t>
  </si>
  <si>
    <t>INSTRUCTIONS</t>
  </si>
  <si>
    <t>1.  Complete the "Entity Information" section on the Data Call tab with the reporting organization's identifying information.</t>
  </si>
  <si>
    <t>2.  Enter all requested data in the yellow-highlighted input cells on the Data Call tab.</t>
  </si>
  <si>
    <t>3.  Percentage fields (Section E) will auto-calculate based on your numeric entries.</t>
  </si>
  <si>
    <t>4.  A validation check section at the bottom will flag any internal inconsistencies.</t>
  </si>
  <si>
    <t>5.  Submit the completed workbook to the Department by September 1.</t>
  </si>
  <si>
    <t>KEY DEFINITIONS (N.D.C.C. § 26.1-36.12-01)</t>
  </si>
  <si>
    <t>"Adverse determination"</t>
  </si>
  <si>
    <t>A decision by a prior authorization review organization relating to an admission, extension of stay, or health care service that is partially or wholly adverse to the enrollee, including a decision to deny on the basis it is not medically necessary.</t>
  </si>
  <si>
    <t>"Authorization"</t>
  </si>
  <si>
    <t>A determination that a health care service has been reviewed and satisfies the organization's requirements for medical necessity and appropriateness, and payment will be made.</t>
  </si>
  <si>
    <t>"Prior authorization"</t>
  </si>
  <si>
    <t>The review conducted before the delivery of a health care service to evaluate the necessity, appropriateness, and efficacy of health care services by a person other than the attending health care professional.</t>
  </si>
  <si>
    <t>"Prior authorization review organization"</t>
  </si>
  <si>
    <t>A person that performs prior authorization for an employer, insurer, PPO, HMO, or any other person that provides or administers health benefits under a policy.</t>
  </si>
  <si>
    <t>Data Call Pursuant to N.D.C.C. § 26.1-36.12-17  |  Reporting Period: Calendar Year [YEAR]  |  Due: September 1</t>
  </si>
  <si>
    <t>SECTION 1: ENTITY INFORMATION</t>
  </si>
  <si>
    <t>Prior Authorization Review Organization Name (Legal Name)</t>
  </si>
  <si>
    <t>NAIC Company Code (if applicable)</t>
  </si>
  <si>
    <t>FEIN</t>
  </si>
  <si>
    <t>Mailing Address</t>
  </si>
  <si>
    <t>City, State, ZIP</t>
  </si>
  <si>
    <t>Contact Person (Name &amp; Title)</t>
  </si>
  <si>
    <t>Contact Phone Number</t>
  </si>
  <si>
    <t>Contact Email Address</t>
  </si>
  <si>
    <t>Website URL (where report is publicly available per § 26.1-36.12-17(2))</t>
  </si>
  <si>
    <t>Reporting Period (Calendar Year)</t>
  </si>
  <si>
    <t>SECTION 2: PRIOR AUTHORIZATION REQUEST VOLUME  [§ 26.1-36.12-17(3)]</t>
  </si>
  <si>
    <t>Item</t>
  </si>
  <si>
    <t>Data Element</t>
  </si>
  <si>
    <t>Statutory Reference</t>
  </si>
  <si>
    <t>Value</t>
  </si>
  <si>
    <t>3(a)</t>
  </si>
  <si>
    <t>Total number of prior authorization requests received</t>
  </si>
  <si>
    <t>§ 26.1-36.12-17(3)(a)</t>
  </si>
  <si>
    <t>3(b)</t>
  </si>
  <si>
    <t>Number of prior authorization requests for which an authorization was issued</t>
  </si>
  <si>
    <t>§ 26.1-36.12-17(3)(b)</t>
  </si>
  <si>
    <t>3(c)</t>
  </si>
  <si>
    <t>Number of prior authorization requests for which an adverse determination was issued</t>
  </si>
  <si>
    <t>§ 26.1-36.12-17(3)(c)</t>
  </si>
  <si>
    <t>3(d)</t>
  </si>
  <si>
    <t>Number of adverse determinations reversed on appeal</t>
  </si>
  <si>
    <t>§ 26.1-36.12-17(3)(d)</t>
  </si>
  <si>
    <t>3(f)</t>
  </si>
  <si>
    <t>Number of prior authorization requests submitted but not necessary</t>
  </si>
  <si>
    <t>§ 26.1-36.12-17(3)(f)</t>
  </si>
  <si>
    <t>3(g)</t>
  </si>
  <si>
    <t>Number of prior authorization requests submitted by electronic means</t>
  </si>
  <si>
    <t>§ 26.1-36.12-17(3)(g)</t>
  </si>
  <si>
    <t>3(h)</t>
  </si>
  <si>
    <t>Number of prior authorization requests submitted by nonelectronic means (mail and facsimile)</t>
  </si>
  <si>
    <t>§ 26.1-36.12-17(3)(h)</t>
  </si>
  <si>
    <t>SECTION 3: REASONS FOR ADVERSE DETERMINATIONS  [§ 26.1-36.12-17(3)(e)]</t>
  </si>
  <si>
    <t>Enter the count for each reason category below. Percentages auto-calculate from the total adverse determinations reported in Item 3(c) above.</t>
  </si>
  <si>
    <t>Reason for Adverse Determination</t>
  </si>
  <si>
    <t>Count</t>
  </si>
  <si>
    <t>Percentage</t>
  </si>
  <si>
    <t>3(e)(1)</t>
  </si>
  <si>
    <t>Patient did not meet prior authorization criteria</t>
  </si>
  <si>
    <t>§ 26.1-36.12-17(3)(e)(1)</t>
  </si>
  <si>
    <t>3(e)(2)</t>
  </si>
  <si>
    <t>Incomplete information submitted by the provider to the prior authorization review organization</t>
  </si>
  <si>
    <t>§ 26.1-36.12-17(3)(e)(2)</t>
  </si>
  <si>
    <t>3(e)(3)</t>
  </si>
  <si>
    <t>Treatment program changed</t>
  </si>
  <si>
    <t>§ 26.1-36.12-17(3)(e)(3)</t>
  </si>
  <si>
    <t>3(e)(4)</t>
  </si>
  <si>
    <t>Patient is no longer covered by the health benefit plan</t>
  </si>
  <si>
    <t>§ 26.1-36.12-17(3)(e)(4)</t>
  </si>
  <si>
    <t>3(e)
Other</t>
  </si>
  <si>
    <t>Other reason not enumerated above (describe in Remarks)</t>
  </si>
  <si>
    <t>—</t>
  </si>
  <si>
    <t>TOTAL — All Adverse Determination Reasons</t>
  </si>
  <si>
    <t>SECTION 4: INTERNAL CONSISTENCY CHECKS</t>
  </si>
  <si>
    <t>These formula-driven checks flag potential data entry errors. All checks should display "PASS" before submission.</t>
  </si>
  <si>
    <t>V1</t>
  </si>
  <si>
    <t>Authorizations (3b) + Adverse Determinations (3c) ≤ Total Requests (3a)</t>
  </si>
  <si>
    <t>V2</t>
  </si>
  <si>
    <t>Reversals on Appeal (3d) ≤ Adverse Determinations (3c)</t>
  </si>
  <si>
    <t>V3</t>
  </si>
  <si>
    <t>Electronic (3g) + Nonelectronic (3h) = Total Requests (3a)</t>
  </si>
  <si>
    <t>V4</t>
  </si>
  <si>
    <t>Sum of Adverse Determination Reasons ≤ Adverse Determinations (3c)</t>
  </si>
  <si>
    <t>V5</t>
  </si>
  <si>
    <t>Adverse Determination Reason Percentages ≤ 100%</t>
  </si>
  <si>
    <t>SECTION 5: REMARKS</t>
  </si>
  <si>
    <t>Provide any explanatory notes, clarifications, or descriptions of "Other" adverse determination reasons below.</t>
  </si>
  <si>
    <t>SECTION 6: CERTIFICATION</t>
  </si>
  <si>
    <t>I certify that the information provided in this report is true and accurate to the best of my knowledge and that this report has been prepared in compliance with N.D.C.C. § 26.1-36.12-17.</t>
  </si>
  <si>
    <t>Name of Certifying Officer</t>
  </si>
  <si>
    <t>Title</t>
  </si>
  <si>
    <t>Signature</t>
  </si>
  <si>
    <t>Date</t>
  </si>
  <si>
    <t>PRIOR AUTHORIZATION ANNUAL REPORT</t>
  </si>
  <si>
    <t>PRIOR AUTHORIZATION DATA CALL</t>
  </si>
  <si>
    <t>6.  Direct questions to the Life &amp; Health Division.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</si>
</sst>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1"/>
      <color theme="3" tint="-0.249977111117893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E2EFDA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2" fillId="4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3" fontId="3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10" fillId="7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2" fillId="0" borderId="3" xfId="0" applyFont="1" applyBorder="1"/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57150</xdr:rowOff>
    </xdr:from>
    <xdr:to>
      <xdr:col>5</xdr:col>
      <xdr:colOff>1059005</xdr:colOff>
      <xdr:row>0</xdr:row>
      <xdr:rowOff>746409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FD080-87CE-4F6E-AD39-9A8DD003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57150"/>
          <a:ext cx="2554430" cy="689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1004455</xdr:colOff>
      <xdr:row>0</xdr:row>
      <xdr:rowOff>43295</xdr:rowOff>
    </xdr:from>
    <xdr:to>
      <xdr:col>5</xdr:col>
      <xdr:colOff>891885</xdr:colOff>
      <xdr:row>0</xdr:row>
      <xdr:rowOff>732554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92A2-1F8A-D786-7F8E-D3148AA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023" y="43295"/>
          <a:ext cx="2554430" cy="68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2"/>
  <sheetViews>
    <sheetView showGridLines="0" tabSelected="1" topLeftCell="A7" zoomScaleNormal="100" workbookViewId="0">
      <selection activeCell="B17" sqref="B17"/>
    </sheetView>
  </sheetViews>
  <sheetFormatPr defaultColWidth="8.7109375" defaultRowHeight="15" x14ac:dyDescent="0.25"/>
  <cols>
    <col min="1" max="6" width="18" customWidth="1"/>
  </cols>
  <sheetData>
    <row r="1" spans="1:6" ht="60.75" customHeight="1" x14ac:dyDescent="0.25">
      <c r="A1" s="16" t="s">
        <v>100</v>
      </c>
      <c r="B1" s="16"/>
      <c r="C1" s="16"/>
      <c r="D1" s="14"/>
      <c r="E1" s="15"/>
      <c r="F1" s="15"/>
    </row>
    <row r="2" spans="1:6" ht="24" customHeight="1" x14ac:dyDescent="0.25">
      <c r="A2" s="32" t="s">
        <v>0</v>
      </c>
      <c r="B2" s="33"/>
      <c r="C2" s="33"/>
      <c r="D2" s="33"/>
      <c r="E2" s="33"/>
      <c r="F2" s="34"/>
    </row>
    <row r="3" spans="1:6" x14ac:dyDescent="0.25">
      <c r="A3" s="35" t="s">
        <v>1</v>
      </c>
      <c r="B3" s="36"/>
      <c r="C3" s="36"/>
      <c r="D3" s="36"/>
      <c r="E3" s="36"/>
      <c r="F3" s="37"/>
    </row>
    <row r="4" spans="1:6" x14ac:dyDescent="0.25">
      <c r="A4" s="10"/>
      <c r="F4" s="9"/>
    </row>
    <row r="5" spans="1:6" ht="19.5" customHeight="1" x14ac:dyDescent="0.25">
      <c r="A5" s="28" t="s">
        <v>2</v>
      </c>
      <c r="B5" s="29"/>
      <c r="C5" s="29"/>
      <c r="D5" s="29"/>
      <c r="E5" s="29"/>
      <c r="F5" s="30"/>
    </row>
    <row r="6" spans="1:6" ht="39.75" customHeight="1" x14ac:dyDescent="0.25">
      <c r="A6" s="31" t="s">
        <v>3</v>
      </c>
      <c r="B6" s="23"/>
      <c r="C6" s="23"/>
      <c r="D6" s="23"/>
      <c r="E6" s="23"/>
      <c r="F6" s="24"/>
    </row>
    <row r="7" spans="1:6" ht="12" customHeight="1" x14ac:dyDescent="0.25">
      <c r="A7" s="31"/>
      <c r="B7" s="23"/>
      <c r="C7" s="23"/>
      <c r="D7" s="23"/>
      <c r="E7" s="23"/>
      <c r="F7" s="24"/>
    </row>
    <row r="8" spans="1:6" ht="39.75" customHeight="1" x14ac:dyDescent="0.25">
      <c r="A8" s="31" t="s">
        <v>4</v>
      </c>
      <c r="B8" s="23"/>
      <c r="C8" s="23"/>
      <c r="D8" s="23"/>
      <c r="E8" s="23"/>
      <c r="F8" s="24"/>
    </row>
    <row r="9" spans="1:6" x14ac:dyDescent="0.25">
      <c r="A9" s="10"/>
      <c r="F9" s="9"/>
    </row>
    <row r="10" spans="1:6" ht="19.5" customHeight="1" x14ac:dyDescent="0.25">
      <c r="A10" s="28" t="s">
        <v>5</v>
      </c>
      <c r="B10" s="29"/>
      <c r="C10" s="29"/>
      <c r="D10" s="29"/>
      <c r="E10" s="29"/>
      <c r="F10" s="30"/>
    </row>
    <row r="11" spans="1:6" ht="21.75" customHeight="1" x14ac:dyDescent="0.25">
      <c r="A11" s="25" t="s">
        <v>6</v>
      </c>
      <c r="B11" s="26"/>
      <c r="C11" s="26"/>
      <c r="D11" s="26"/>
      <c r="E11" s="26"/>
      <c r="F11" s="27"/>
    </row>
    <row r="12" spans="1:6" ht="21.75" customHeight="1" x14ac:dyDescent="0.25">
      <c r="A12" s="25" t="s">
        <v>7</v>
      </c>
      <c r="B12" s="26"/>
      <c r="C12" s="26"/>
      <c r="D12" s="26"/>
      <c r="E12" s="26"/>
      <c r="F12" s="27"/>
    </row>
    <row r="13" spans="1:6" ht="21.75" customHeight="1" x14ac:dyDescent="0.25">
      <c r="A13" s="25" t="s">
        <v>8</v>
      </c>
      <c r="B13" s="26"/>
      <c r="C13" s="26"/>
      <c r="D13" s="26"/>
      <c r="E13" s="26"/>
      <c r="F13" s="27"/>
    </row>
    <row r="14" spans="1:6" ht="21.75" customHeight="1" x14ac:dyDescent="0.25">
      <c r="A14" s="25" t="s">
        <v>9</v>
      </c>
      <c r="B14" s="26"/>
      <c r="C14" s="26"/>
      <c r="D14" s="26"/>
      <c r="E14" s="26"/>
      <c r="F14" s="27"/>
    </row>
    <row r="15" spans="1:6" ht="21.75" customHeight="1" x14ac:dyDescent="0.25">
      <c r="A15" s="25" t="s">
        <v>10</v>
      </c>
      <c r="B15" s="26"/>
      <c r="C15" s="26"/>
      <c r="D15" s="26"/>
      <c r="E15" s="26"/>
      <c r="F15" s="27"/>
    </row>
    <row r="16" spans="1:6" ht="21.75" customHeight="1" x14ac:dyDescent="0.25">
      <c r="A16" s="25" t="s">
        <v>101</v>
      </c>
      <c r="B16" s="26"/>
      <c r="C16" s="26"/>
      <c r="D16" s="26"/>
      <c r="E16" s="26"/>
      <c r="F16" s="27"/>
    </row>
    <row r="17" spans="1:6" x14ac:dyDescent="0.25">
      <c r="A17" s="10"/>
      <c r="F17" s="9"/>
    </row>
    <row r="18" spans="1:6" ht="19.5" customHeight="1" x14ac:dyDescent="0.25">
      <c r="A18" s="28" t="s">
        <v>11</v>
      </c>
      <c r="B18" s="29"/>
      <c r="C18" s="29"/>
      <c r="D18" s="29"/>
      <c r="E18" s="29"/>
      <c r="F18" s="30"/>
    </row>
    <row r="19" spans="1:6" ht="48" customHeight="1" x14ac:dyDescent="0.25">
      <c r="A19" s="21" t="s">
        <v>12</v>
      </c>
      <c r="B19" s="22"/>
      <c r="C19" s="23" t="s">
        <v>13</v>
      </c>
      <c r="D19" s="23"/>
      <c r="E19" s="23"/>
      <c r="F19" s="24"/>
    </row>
    <row r="20" spans="1:6" ht="48" customHeight="1" x14ac:dyDescent="0.25">
      <c r="A20" s="21" t="s">
        <v>14</v>
      </c>
      <c r="B20" s="22"/>
      <c r="C20" s="23" t="s">
        <v>15</v>
      </c>
      <c r="D20" s="23"/>
      <c r="E20" s="23"/>
      <c r="F20" s="24"/>
    </row>
    <row r="21" spans="1:6" ht="48" customHeight="1" x14ac:dyDescent="0.25">
      <c r="A21" s="21" t="s">
        <v>16</v>
      </c>
      <c r="B21" s="22"/>
      <c r="C21" s="23" t="s">
        <v>17</v>
      </c>
      <c r="D21" s="23"/>
      <c r="E21" s="23"/>
      <c r="F21" s="24"/>
    </row>
    <row r="22" spans="1:6" ht="48" customHeight="1" x14ac:dyDescent="0.25">
      <c r="A22" s="17" t="s">
        <v>18</v>
      </c>
      <c r="B22" s="18"/>
      <c r="C22" s="19" t="s">
        <v>19</v>
      </c>
      <c r="D22" s="19"/>
      <c r="E22" s="19"/>
      <c r="F22" s="20"/>
    </row>
  </sheetData>
  <mergeCells count="23">
    <mergeCell ref="A10:F10"/>
    <mergeCell ref="A11:F11"/>
    <mergeCell ref="A12:F12"/>
    <mergeCell ref="A2:F2"/>
    <mergeCell ref="A3:F3"/>
    <mergeCell ref="A5:F5"/>
    <mergeCell ref="A6:F6"/>
    <mergeCell ref="A1:C1"/>
    <mergeCell ref="A22:B22"/>
    <mergeCell ref="C22:F22"/>
    <mergeCell ref="A19:B19"/>
    <mergeCell ref="C19:F19"/>
    <mergeCell ref="A20:B20"/>
    <mergeCell ref="C20:F20"/>
    <mergeCell ref="A21:B21"/>
    <mergeCell ref="C21:F21"/>
    <mergeCell ref="A13:F13"/>
    <mergeCell ref="A14:F14"/>
    <mergeCell ref="A15:F15"/>
    <mergeCell ref="A16:F16"/>
    <mergeCell ref="A18:F18"/>
    <mergeCell ref="A7:F7"/>
    <mergeCell ref="A8:F8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F59"/>
  <sheetViews>
    <sheetView showGridLines="0" topLeftCell="A24" zoomScale="110" zoomScaleNormal="110" workbookViewId="0">
      <selection activeCell="G1" sqref="G1"/>
    </sheetView>
  </sheetViews>
  <sheetFormatPr defaultColWidth="8.7109375" defaultRowHeight="15" x14ac:dyDescent="0.25"/>
  <cols>
    <col min="1" max="1" width="6" customWidth="1"/>
    <col min="2" max="2" width="48" customWidth="1"/>
    <col min="3" max="4" width="22" customWidth="1"/>
    <col min="5" max="6" width="18" customWidth="1"/>
  </cols>
  <sheetData>
    <row r="1" spans="1:6" ht="60.75" customHeight="1" x14ac:dyDescent="0.25">
      <c r="A1" s="16" t="s">
        <v>99</v>
      </c>
      <c r="B1" s="16"/>
      <c r="C1" s="13"/>
      <c r="D1" s="50"/>
      <c r="E1" s="50"/>
      <c r="F1" s="50"/>
    </row>
    <row r="2" spans="1:6" ht="19.5" customHeight="1" x14ac:dyDescent="0.25">
      <c r="A2" s="49" t="s">
        <v>20</v>
      </c>
      <c r="B2" s="49"/>
      <c r="C2" s="49"/>
      <c r="D2" s="49"/>
      <c r="E2" s="49"/>
      <c r="F2" s="49"/>
    </row>
    <row r="4" spans="1:6" ht="19.5" customHeight="1" x14ac:dyDescent="0.25">
      <c r="A4" s="41" t="s">
        <v>21</v>
      </c>
      <c r="B4" s="41"/>
      <c r="C4" s="41"/>
      <c r="D4" s="41"/>
      <c r="E4" s="41"/>
      <c r="F4" s="41"/>
    </row>
    <row r="5" spans="1:6" ht="21.75" customHeight="1" x14ac:dyDescent="0.25">
      <c r="A5" s="40" t="s">
        <v>22</v>
      </c>
      <c r="B5" s="40"/>
      <c r="C5" s="40"/>
      <c r="D5" s="39"/>
      <c r="E5" s="39"/>
      <c r="F5" s="39"/>
    </row>
    <row r="6" spans="1:6" ht="21.75" customHeight="1" x14ac:dyDescent="0.25">
      <c r="A6" s="38" t="s">
        <v>23</v>
      </c>
      <c r="B6" s="38"/>
      <c r="C6" s="38"/>
      <c r="D6" s="39"/>
      <c r="E6" s="39"/>
      <c r="F6" s="39"/>
    </row>
    <row r="7" spans="1:6" ht="21.75" customHeight="1" x14ac:dyDescent="0.25">
      <c r="A7" s="40" t="s">
        <v>24</v>
      </c>
      <c r="B7" s="40"/>
      <c r="C7" s="40"/>
      <c r="D7" s="39"/>
      <c r="E7" s="39"/>
      <c r="F7" s="39"/>
    </row>
    <row r="8" spans="1:6" ht="21.75" customHeight="1" x14ac:dyDescent="0.25">
      <c r="A8" s="38" t="s">
        <v>25</v>
      </c>
      <c r="B8" s="38"/>
      <c r="C8" s="38"/>
      <c r="D8" s="39"/>
      <c r="E8" s="39"/>
      <c r="F8" s="39"/>
    </row>
    <row r="9" spans="1:6" ht="21.75" customHeight="1" x14ac:dyDescent="0.25">
      <c r="A9" s="40" t="s">
        <v>26</v>
      </c>
      <c r="B9" s="40"/>
      <c r="C9" s="40"/>
      <c r="D9" s="39"/>
      <c r="E9" s="39"/>
      <c r="F9" s="39"/>
    </row>
    <row r="10" spans="1:6" ht="21.75" customHeight="1" x14ac:dyDescent="0.25">
      <c r="A10" s="38" t="s">
        <v>27</v>
      </c>
      <c r="B10" s="38"/>
      <c r="C10" s="38"/>
      <c r="D10" s="39"/>
      <c r="E10" s="39"/>
      <c r="F10" s="39"/>
    </row>
    <row r="11" spans="1:6" ht="21.75" customHeight="1" x14ac:dyDescent="0.25">
      <c r="A11" s="40" t="s">
        <v>28</v>
      </c>
      <c r="B11" s="40"/>
      <c r="C11" s="40"/>
      <c r="D11" s="39"/>
      <c r="E11" s="39"/>
      <c r="F11" s="39"/>
    </row>
    <row r="12" spans="1:6" ht="21.75" customHeight="1" x14ac:dyDescent="0.25">
      <c r="A12" s="38" t="s">
        <v>29</v>
      </c>
      <c r="B12" s="38"/>
      <c r="C12" s="38"/>
      <c r="D12" s="39"/>
      <c r="E12" s="39"/>
      <c r="F12" s="39"/>
    </row>
    <row r="13" spans="1:6" ht="21.75" customHeight="1" x14ac:dyDescent="0.25">
      <c r="A13" s="40" t="s">
        <v>30</v>
      </c>
      <c r="B13" s="40"/>
      <c r="C13" s="40"/>
      <c r="D13" s="39"/>
      <c r="E13" s="39"/>
      <c r="F13" s="39"/>
    </row>
    <row r="14" spans="1:6" ht="21.75" customHeight="1" x14ac:dyDescent="0.25">
      <c r="A14" s="38" t="s">
        <v>31</v>
      </c>
      <c r="B14" s="38"/>
      <c r="C14" s="38"/>
      <c r="D14" s="39"/>
      <c r="E14" s="39"/>
      <c r="F14" s="39"/>
    </row>
    <row r="16" spans="1:6" ht="19.5" customHeight="1" x14ac:dyDescent="0.25">
      <c r="A16" s="41" t="s">
        <v>32</v>
      </c>
      <c r="B16" s="41"/>
      <c r="C16" s="41"/>
      <c r="D16" s="41"/>
      <c r="E16" s="41"/>
      <c r="F16" s="41"/>
    </row>
    <row r="17" spans="1:6" ht="21.75" customHeight="1" x14ac:dyDescent="0.25">
      <c r="A17" s="2" t="s">
        <v>33</v>
      </c>
      <c r="B17" s="47" t="s">
        <v>34</v>
      </c>
      <c r="C17" s="47"/>
      <c r="D17" s="2" t="s">
        <v>35</v>
      </c>
      <c r="E17" s="47" t="s">
        <v>36</v>
      </c>
      <c r="F17" s="47"/>
    </row>
    <row r="18" spans="1:6" ht="27.75" customHeight="1" x14ac:dyDescent="0.25">
      <c r="A18" s="3" t="s">
        <v>37</v>
      </c>
      <c r="B18" s="40" t="s">
        <v>38</v>
      </c>
      <c r="C18" s="40"/>
      <c r="D18" s="11" t="s">
        <v>39</v>
      </c>
      <c r="E18" s="48"/>
      <c r="F18" s="48"/>
    </row>
    <row r="19" spans="1:6" ht="27.75" customHeight="1" x14ac:dyDescent="0.25">
      <c r="A19" s="4" t="s">
        <v>40</v>
      </c>
      <c r="B19" s="38" t="s">
        <v>41</v>
      </c>
      <c r="C19" s="38"/>
      <c r="D19" s="12" t="s">
        <v>42</v>
      </c>
      <c r="E19" s="48"/>
      <c r="F19" s="48"/>
    </row>
    <row r="20" spans="1:6" ht="27.75" customHeight="1" x14ac:dyDescent="0.25">
      <c r="A20" s="3" t="s">
        <v>43</v>
      </c>
      <c r="B20" s="40" t="s">
        <v>44</v>
      </c>
      <c r="C20" s="40"/>
      <c r="D20" s="11" t="s">
        <v>45</v>
      </c>
      <c r="E20" s="48"/>
      <c r="F20" s="48"/>
    </row>
    <row r="21" spans="1:6" ht="27.75" customHeight="1" x14ac:dyDescent="0.25">
      <c r="A21" s="4" t="s">
        <v>46</v>
      </c>
      <c r="B21" s="38" t="s">
        <v>47</v>
      </c>
      <c r="C21" s="38"/>
      <c r="D21" s="12" t="s">
        <v>48</v>
      </c>
      <c r="E21" s="48"/>
      <c r="F21" s="48"/>
    </row>
    <row r="22" spans="1:6" ht="27.75" customHeight="1" x14ac:dyDescent="0.25">
      <c r="A22" s="3" t="s">
        <v>49</v>
      </c>
      <c r="B22" s="40" t="s">
        <v>50</v>
      </c>
      <c r="C22" s="40"/>
      <c r="D22" s="11" t="s">
        <v>51</v>
      </c>
      <c r="E22" s="48"/>
      <c r="F22" s="48"/>
    </row>
    <row r="23" spans="1:6" ht="27.75" customHeight="1" x14ac:dyDescent="0.25">
      <c r="A23" s="4" t="s">
        <v>52</v>
      </c>
      <c r="B23" s="38" t="s">
        <v>53</v>
      </c>
      <c r="C23" s="38"/>
      <c r="D23" s="12" t="s">
        <v>54</v>
      </c>
      <c r="E23" s="48"/>
      <c r="F23" s="48"/>
    </row>
    <row r="24" spans="1:6" ht="27.75" customHeight="1" x14ac:dyDescent="0.25">
      <c r="A24" s="3" t="s">
        <v>55</v>
      </c>
      <c r="B24" s="40" t="s">
        <v>56</v>
      </c>
      <c r="C24" s="40"/>
      <c r="D24" s="11" t="s">
        <v>57</v>
      </c>
      <c r="E24" s="48"/>
      <c r="F24" s="48"/>
    </row>
    <row r="26" spans="1:6" ht="19.5" customHeight="1" x14ac:dyDescent="0.25">
      <c r="A26" s="41" t="s">
        <v>58</v>
      </c>
      <c r="B26" s="41"/>
      <c r="C26" s="41"/>
      <c r="D26" s="41"/>
      <c r="E26" s="41"/>
      <c r="F26" s="41"/>
    </row>
    <row r="27" spans="1:6" ht="26.25" customHeight="1" x14ac:dyDescent="0.25">
      <c r="A27" s="42" t="s">
        <v>59</v>
      </c>
      <c r="B27" s="42"/>
      <c r="C27" s="42"/>
      <c r="D27" s="42"/>
      <c r="E27" s="42"/>
      <c r="F27" s="42"/>
    </row>
    <row r="28" spans="1:6" ht="21.75" customHeight="1" x14ac:dyDescent="0.25">
      <c r="A28" s="2" t="s">
        <v>33</v>
      </c>
      <c r="B28" s="47" t="s">
        <v>60</v>
      </c>
      <c r="C28" s="47"/>
      <c r="D28" s="2" t="s">
        <v>35</v>
      </c>
      <c r="E28" s="2" t="s">
        <v>61</v>
      </c>
      <c r="F28" s="2" t="s">
        <v>62</v>
      </c>
    </row>
    <row r="29" spans="1:6" ht="27.75" customHeight="1" x14ac:dyDescent="0.25">
      <c r="A29" s="3" t="s">
        <v>63</v>
      </c>
      <c r="B29" s="40" t="s">
        <v>64</v>
      </c>
      <c r="C29" s="40"/>
      <c r="D29" s="11" t="s">
        <v>65</v>
      </c>
      <c r="E29" s="1"/>
      <c r="F29" s="5" t="str">
        <f>IF(OR(E29="",E20="",E20=0),"",E29/E20)</f>
        <v/>
      </c>
    </row>
    <row r="30" spans="1:6" ht="27.75" customHeight="1" x14ac:dyDescent="0.25">
      <c r="A30" s="4" t="s">
        <v>66</v>
      </c>
      <c r="B30" s="38" t="s">
        <v>67</v>
      </c>
      <c r="C30" s="38"/>
      <c r="D30" s="12" t="s">
        <v>68</v>
      </c>
      <c r="E30" s="1"/>
      <c r="F30" s="5" t="str">
        <f>IF(OR(E30="",E20="",E20=0),"",E30/E20)</f>
        <v/>
      </c>
    </row>
    <row r="31" spans="1:6" ht="27.75" customHeight="1" x14ac:dyDescent="0.25">
      <c r="A31" s="3" t="s">
        <v>69</v>
      </c>
      <c r="B31" s="40" t="s">
        <v>70</v>
      </c>
      <c r="C31" s="40"/>
      <c r="D31" s="11" t="s">
        <v>71</v>
      </c>
      <c r="E31" s="1"/>
      <c r="F31" s="5" t="str">
        <f>IF(OR(E31="",E20="",E20=0),"",E31/E20)</f>
        <v/>
      </c>
    </row>
    <row r="32" spans="1:6" ht="27.75" customHeight="1" x14ac:dyDescent="0.25">
      <c r="A32" s="4" t="s">
        <v>72</v>
      </c>
      <c r="B32" s="38" t="s">
        <v>73</v>
      </c>
      <c r="C32" s="38"/>
      <c r="D32" s="12" t="s">
        <v>74</v>
      </c>
      <c r="E32" s="1"/>
      <c r="F32" s="5" t="str">
        <f>IF(OR(E32="",E20="",E20=0),"",E32/E20)</f>
        <v/>
      </c>
    </row>
    <row r="33" spans="1:6" ht="27.75" customHeight="1" x14ac:dyDescent="0.25">
      <c r="A33" s="3" t="s">
        <v>75</v>
      </c>
      <c r="B33" s="40" t="s">
        <v>76</v>
      </c>
      <c r="C33" s="40"/>
      <c r="D33" s="11" t="s">
        <v>77</v>
      </c>
      <c r="E33" s="1"/>
      <c r="F33" s="5" t="str">
        <f>IF(OR(E33="",E20="",E20=0),"",E33/E20)</f>
        <v/>
      </c>
    </row>
    <row r="34" spans="1:6" ht="21.75" customHeight="1" x14ac:dyDescent="0.25">
      <c r="A34" s="6"/>
      <c r="B34" s="46" t="s">
        <v>78</v>
      </c>
      <c r="C34" s="46"/>
      <c r="D34" s="6"/>
      <c r="E34" s="7">
        <f>E29+E30+E31+E32+E33</f>
        <v>0</v>
      </c>
      <c r="F34" s="8" t="str">
        <f>IF(E20=0,"",E29+E30+E31+E32+E33/E20)</f>
        <v/>
      </c>
    </row>
    <row r="36" spans="1:6" ht="19.5" customHeight="1" x14ac:dyDescent="0.25">
      <c r="A36" s="41" t="s">
        <v>79</v>
      </c>
      <c r="B36" s="41"/>
      <c r="C36" s="41"/>
      <c r="D36" s="41"/>
      <c r="E36" s="41"/>
      <c r="F36" s="41"/>
    </row>
    <row r="37" spans="1:6" ht="24" customHeight="1" x14ac:dyDescent="0.25">
      <c r="A37" s="42" t="s">
        <v>80</v>
      </c>
      <c r="B37" s="42"/>
      <c r="C37" s="42"/>
      <c r="D37" s="42"/>
      <c r="E37" s="42"/>
      <c r="F37" s="42"/>
    </row>
    <row r="38" spans="1:6" ht="24" customHeight="1" x14ac:dyDescent="0.25">
      <c r="A38" s="3" t="s">
        <v>81</v>
      </c>
      <c r="B38" s="40" t="s">
        <v>82</v>
      </c>
      <c r="C38" s="40"/>
      <c r="D38" s="40"/>
      <c r="E38" s="44" t="str">
        <f>IF(OR(E18="",E19="",E20=""),"INCOMPLETE",IF(E19+E20&lt;=E18,"PASS","FAIL — Auth + Adverse exceeds Total"))</f>
        <v>INCOMPLETE</v>
      </c>
      <c r="F38" s="44"/>
    </row>
    <row r="39" spans="1:6" ht="24" customHeight="1" x14ac:dyDescent="0.25">
      <c r="A39" s="4" t="s">
        <v>83</v>
      </c>
      <c r="B39" s="38" t="s">
        <v>84</v>
      </c>
      <c r="C39" s="38"/>
      <c r="D39" s="38"/>
      <c r="E39" s="45" t="str">
        <f>IF(OR(E20="",E21=""),"INCOMPLETE",IF(E21&lt;=E20,"PASS","FAIL — Reversals exceed Adverse Determinations"))</f>
        <v>INCOMPLETE</v>
      </c>
      <c r="F39" s="45"/>
    </row>
    <row r="40" spans="1:6" ht="24" customHeight="1" x14ac:dyDescent="0.25">
      <c r="A40" s="3" t="s">
        <v>85</v>
      </c>
      <c r="B40" s="40" t="s">
        <v>86</v>
      </c>
      <c r="C40" s="40"/>
      <c r="D40" s="40"/>
      <c r="E40" s="44" t="str">
        <f>IF(OR(E18="",E23="",E24=""),"INCOMPLETE",IF(E23+E24=E18,"PASS","FAIL — Submission channels do not sum to Total"))</f>
        <v>INCOMPLETE</v>
      </c>
      <c r="F40" s="44"/>
    </row>
    <row r="41" spans="1:6" ht="24" customHeight="1" x14ac:dyDescent="0.25">
      <c r="A41" s="4" t="s">
        <v>87</v>
      </c>
      <c r="B41" s="38" t="s">
        <v>88</v>
      </c>
      <c r="C41" s="38"/>
      <c r="D41" s="38"/>
      <c r="E41" s="45" t="str">
        <f>IF(OR(E20="",E34=""),"INCOMPLETE",IF(E34&lt;=E20,"PASS","FAIL — Reason counts exceed Adverse Determinations"))</f>
        <v>INCOMPLETE</v>
      </c>
      <c r="F41" s="45"/>
    </row>
    <row r="42" spans="1:6" ht="24" customHeight="1" x14ac:dyDescent="0.25">
      <c r="A42" s="3" t="s">
        <v>89</v>
      </c>
      <c r="B42" s="40" t="s">
        <v>90</v>
      </c>
      <c r="C42" s="40"/>
      <c r="D42" s="40"/>
      <c r="E42" s="44" t="str">
        <f>IF(E20=0,"INCOMPLETE",IF(F34&lt;=1,"PASS","FAIL — Percentages exceed 100%"))</f>
        <v>INCOMPLETE</v>
      </c>
      <c r="F42" s="44"/>
    </row>
    <row r="44" spans="1:6" ht="19.5" customHeight="1" x14ac:dyDescent="0.25">
      <c r="A44" s="41" t="s">
        <v>91</v>
      </c>
      <c r="B44" s="41"/>
      <c r="C44" s="41"/>
      <c r="D44" s="41"/>
      <c r="E44" s="41"/>
      <c r="F44" s="41"/>
    </row>
    <row r="45" spans="1:6" ht="24" customHeight="1" x14ac:dyDescent="0.25">
      <c r="A45" s="42" t="s">
        <v>92</v>
      </c>
      <c r="B45" s="42"/>
      <c r="C45" s="42"/>
      <c r="D45" s="42"/>
      <c r="E45" s="42"/>
      <c r="F45" s="42"/>
    </row>
    <row r="46" spans="1:6" x14ac:dyDescent="0.25">
      <c r="A46" s="43"/>
      <c r="B46" s="43"/>
      <c r="C46" s="43"/>
      <c r="D46" s="43"/>
      <c r="E46" s="43"/>
      <c r="F46" s="43"/>
    </row>
    <row r="47" spans="1:6" x14ac:dyDescent="0.25">
      <c r="A47" s="43"/>
      <c r="B47" s="43"/>
      <c r="C47" s="43"/>
      <c r="D47" s="43"/>
      <c r="E47" s="43"/>
      <c r="F47" s="43"/>
    </row>
    <row r="48" spans="1:6" x14ac:dyDescent="0.25">
      <c r="A48" s="43"/>
      <c r="B48" s="43"/>
      <c r="C48" s="43"/>
      <c r="D48" s="43"/>
      <c r="E48" s="43"/>
      <c r="F48" s="43"/>
    </row>
    <row r="49" spans="1:6" x14ac:dyDescent="0.25">
      <c r="A49" s="43"/>
      <c r="B49" s="43"/>
      <c r="C49" s="43"/>
      <c r="D49" s="43"/>
      <c r="E49" s="43"/>
      <c r="F49" s="43"/>
    </row>
    <row r="50" spans="1:6" x14ac:dyDescent="0.25">
      <c r="A50" s="43"/>
      <c r="B50" s="43"/>
      <c r="C50" s="43"/>
      <c r="D50" s="43"/>
      <c r="E50" s="43"/>
      <c r="F50" s="43"/>
    </row>
    <row r="51" spans="1:6" x14ac:dyDescent="0.25">
      <c r="A51" s="43"/>
      <c r="B51" s="43"/>
      <c r="C51" s="43"/>
      <c r="D51" s="43"/>
      <c r="E51" s="43"/>
      <c r="F51" s="43"/>
    </row>
    <row r="53" spans="1:6" ht="19.5" customHeight="1" x14ac:dyDescent="0.25">
      <c r="A53" s="41" t="s">
        <v>93</v>
      </c>
      <c r="B53" s="41"/>
      <c r="C53" s="41"/>
      <c r="D53" s="41"/>
      <c r="E53" s="41"/>
      <c r="F53" s="41"/>
    </row>
    <row r="54" spans="1:6" ht="30" customHeight="1" x14ac:dyDescent="0.25">
      <c r="A54" s="23" t="s">
        <v>94</v>
      </c>
      <c r="B54" s="23"/>
      <c r="C54" s="23"/>
      <c r="D54" s="23"/>
      <c r="E54" s="23"/>
      <c r="F54" s="23"/>
    </row>
    <row r="55" spans="1:6" ht="12" customHeight="1" x14ac:dyDescent="0.25">
      <c r="A55" s="23"/>
      <c r="B55" s="23"/>
      <c r="C55" s="23"/>
      <c r="D55" s="23"/>
      <c r="E55" s="23"/>
      <c r="F55" s="23"/>
    </row>
    <row r="56" spans="1:6" ht="21.75" customHeight="1" x14ac:dyDescent="0.25">
      <c r="A56" s="40" t="s">
        <v>95</v>
      </c>
      <c r="B56" s="40"/>
      <c r="C56" s="40"/>
      <c r="D56" s="39"/>
      <c r="E56" s="39"/>
      <c r="F56" s="39"/>
    </row>
    <row r="57" spans="1:6" ht="21.75" customHeight="1" x14ac:dyDescent="0.25">
      <c r="A57" s="38" t="s">
        <v>96</v>
      </c>
      <c r="B57" s="38"/>
      <c r="C57" s="38"/>
      <c r="D57" s="39"/>
      <c r="E57" s="39"/>
      <c r="F57" s="39"/>
    </row>
    <row r="58" spans="1:6" ht="21.75" customHeight="1" x14ac:dyDescent="0.25">
      <c r="A58" s="40" t="s">
        <v>97</v>
      </c>
      <c r="B58" s="40"/>
      <c r="C58" s="40"/>
      <c r="D58" s="39"/>
      <c r="E58" s="39"/>
      <c r="F58" s="39"/>
    </row>
    <row r="59" spans="1:6" ht="21.75" customHeight="1" x14ac:dyDescent="0.25">
      <c r="A59" s="38" t="s">
        <v>98</v>
      </c>
      <c r="B59" s="38"/>
      <c r="C59" s="38"/>
      <c r="D59" s="39"/>
      <c r="E59" s="39"/>
      <c r="F59" s="39"/>
    </row>
  </sheetData>
  <mergeCells count="75">
    <mergeCell ref="A2:F2"/>
    <mergeCell ref="A4:F4"/>
    <mergeCell ref="A5:C5"/>
    <mergeCell ref="D5:F5"/>
    <mergeCell ref="D1:F1"/>
    <mergeCell ref="A1:B1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26:F26"/>
    <mergeCell ref="A27:F27"/>
    <mergeCell ref="B28:C28"/>
    <mergeCell ref="B29:C29"/>
    <mergeCell ref="B30:C30"/>
    <mergeCell ref="B31:C31"/>
    <mergeCell ref="B32:C32"/>
    <mergeCell ref="B33:C33"/>
    <mergeCell ref="B34:C34"/>
    <mergeCell ref="A36:F36"/>
    <mergeCell ref="A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A44:F44"/>
    <mergeCell ref="A45:F45"/>
    <mergeCell ref="A46:F51"/>
    <mergeCell ref="A53:F53"/>
    <mergeCell ref="A54:F55"/>
    <mergeCell ref="A59:C59"/>
    <mergeCell ref="D59:F59"/>
    <mergeCell ref="A56:C56"/>
    <mergeCell ref="D56:F56"/>
    <mergeCell ref="A57:C57"/>
    <mergeCell ref="D57:F57"/>
    <mergeCell ref="A58:C58"/>
    <mergeCell ref="D58:F58"/>
  </mergeCells>
  <pageMargins left="0.75" right="0.75" top="1" bottom="1" header="0.5" footer="0.5"/>
  <pageSetup orientation="landscape" horizontalDpi="300" verticalDpi="300" r:id="rId1"/>
  <headerFooter>
    <oddHeader>&amp;C&amp;"Arial,Bold"&amp;9 North Dakota Insurance Department — Prior Authorization Annual Report Data Call</oddHeader>
    <oddFooter>&amp;LN.D.C.C. § 26.1-36.12-17&amp;CPage &amp;P of &amp;N&amp;RDRAFT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479519-7c39-4271-9ba5-92e3d2ed6cd4">
      <Terms xmlns="http://schemas.microsoft.com/office/infopath/2007/PartnerControls"/>
    </lcf76f155ced4ddcb4097134ff3c332f>
    <_ip_UnifiedCompliancePolicyProperties xmlns="http://schemas.microsoft.com/sharepoint/v3" xsi:nil="true"/>
    <TaxCatchAll xmlns="25d83d48-fb20-4537-95a6-3251357185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0FC3592BF3544A0D11A8E3285B26A" ma:contentTypeVersion="17" ma:contentTypeDescription="Create a new document." ma:contentTypeScope="" ma:versionID="5e81aba8e6a2695e9c62c77494ee7024">
  <xsd:schema xmlns:xsd="http://www.w3.org/2001/XMLSchema" xmlns:xs="http://www.w3.org/2001/XMLSchema" xmlns:p="http://schemas.microsoft.com/office/2006/metadata/properties" xmlns:ns1="http://schemas.microsoft.com/sharepoint/v3" xmlns:ns2="3a479519-7c39-4271-9ba5-92e3d2ed6cd4" xmlns:ns3="c1a716a2-882a-4bd2-b994-b507a4c34b26" xmlns:ns4="25d83d48-fb20-4537-95a6-325135718581" targetNamespace="http://schemas.microsoft.com/office/2006/metadata/properties" ma:root="true" ma:fieldsID="d065c4be0221ca3e40eff75aecc74a37" ns1:_="" ns2:_="" ns3:_="" ns4:_="">
    <xsd:import namespace="http://schemas.microsoft.com/sharepoint/v3"/>
    <xsd:import namespace="3a479519-7c39-4271-9ba5-92e3d2ed6cd4"/>
    <xsd:import namespace="c1a716a2-882a-4bd2-b994-b507a4c34b26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519-7c39-4271-9ba5-92e3d2ed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16a2-882a-4bd2-b994-b507a4c34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544731-93bf-4ccc-9348-0f6bdc657c95}" ma:internalName="TaxCatchAll" ma:showField="CatchAllData" ma:web="c1a716a2-882a-4bd2-b994-b507a4c34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E2587-A2A0-4F4B-8660-820175B5BC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a479519-7c39-4271-9ba5-92e3d2ed6cd4"/>
    <ds:schemaRef ds:uri="25d83d48-fb20-4537-95a6-325135718581"/>
  </ds:schemaRefs>
</ds:datastoreItem>
</file>

<file path=customXml/itemProps2.xml><?xml version="1.0" encoding="utf-8"?>
<ds:datastoreItem xmlns:ds="http://schemas.openxmlformats.org/officeDocument/2006/customXml" ds:itemID="{5211DEF9-2CBE-4233-AC68-BF07ED38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479519-7c39-4271-9ba5-92e3d2ed6cd4"/>
    <ds:schemaRef ds:uri="c1a716a2-882a-4bd2-b994-b507a4c34b26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80D106-2B29-45A0-8E1A-F9C9298FFA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 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Prior Auth Data Call Template</dc:title>
  <dc:subject/>
  <dc:creator>caschulz@nd.gov</dc:creator>
  <dc:description/>
  <cp:lastModifiedBy>Greuel, Lee</cp:lastModifiedBy>
  <cp:revision>0</cp:revision>
  <dcterms:created xsi:type="dcterms:W3CDTF">2026-06-25T19:43:00Z</dcterms:created>
  <dcterms:modified xsi:type="dcterms:W3CDTF">2026-07-23T15:19:15Z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0x0101003AC0FC3592BF3544A0D11A8E3285B26A</vt:lpwstr>
  </property>
</Properties>
</file>