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plab.mazumdar\Downloads\"/>
    </mc:Choice>
  </mc:AlternateContent>
  <xr:revisionPtr revIDLastSave="0" documentId="13_ncr:1_{850DB238-F7A6-4E14-BCA6-2F3A4400CE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rth Dakota Price Transparency" sheetId="1" r:id="rId1"/>
  </sheets>
  <externalReferences>
    <externalReference r:id="rId2"/>
  </externalReferences>
  <definedNames>
    <definedName name="_xlnm._FilterDatabase" localSheetId="0" hidden="1">'North Dakota Price Transparency'!$A$1:$G$1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8" i="1" l="1"/>
  <c r="J218" i="1" s="1"/>
  <c r="J253" i="1"/>
  <c r="J252" i="1"/>
  <c r="I251" i="1"/>
  <c r="J251" i="1" s="1"/>
  <c r="I250" i="1"/>
  <c r="J250" i="1" s="1"/>
  <c r="J249" i="1"/>
  <c r="I248" i="1"/>
  <c r="J248" i="1" s="1"/>
  <c r="J247" i="1"/>
  <c r="I246" i="1"/>
  <c r="J246" i="1" s="1"/>
  <c r="J245" i="1"/>
  <c r="J244" i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J231" i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<sst xmlns="http://schemas.openxmlformats.org/spreadsheetml/2006/main" count="1273" uniqueCount="267">
  <si>
    <t>NDC11</t>
  </si>
  <si>
    <t>NDC Description</t>
  </si>
  <si>
    <t>Trade or Generic</t>
  </si>
  <si>
    <t>Trade Name</t>
  </si>
  <si>
    <t>Generic Name</t>
  </si>
  <si>
    <t>Manufacturer</t>
  </si>
  <si>
    <t>WAC</t>
  </si>
  <si>
    <t>TOPIRAMATE TAB USP 25MG CIP US 60'S</t>
  </si>
  <si>
    <t>Cipla USA Inc.</t>
  </si>
  <si>
    <t>TOPIRAMATE TAB USP 25MG CIP US 500'S</t>
  </si>
  <si>
    <t>TOPIRAMATE TAB USP 25MG CIP US 1000'S</t>
  </si>
  <si>
    <t>TOPIRAMATE TAB USP 50MG CIP US 60'S</t>
  </si>
  <si>
    <t>TOPIRAMATE TAB USP 50MG CIP US 500'S</t>
  </si>
  <si>
    <t>TOPIRAMATE TAB USP 50MG CIP US 1000'S</t>
  </si>
  <si>
    <t>TOPIRAMATE TAB USP 100MG CIP US 60'S</t>
  </si>
  <si>
    <t>TOPIRAMATE TAB USP 100MG CIP US 500'S</t>
  </si>
  <si>
    <t>TOPIRAMATE TAB USP 100MG CIP US 1000'S</t>
  </si>
  <si>
    <t>TOPIRAMATE TAB USP 200MG CIP US 60'S</t>
  </si>
  <si>
    <t>TOPIRAMATE TAB USP 200MG CIP US 500</t>
  </si>
  <si>
    <t>TOPIRAMATE TAB USP 200MG CIP US 1000'S</t>
  </si>
  <si>
    <t>AMLO BESY TAB USP 2.5MG (CIP, US) 90'S</t>
  </si>
  <si>
    <t>AMLO BESY TAB USP 2.5MG CIP US 1000'S</t>
  </si>
  <si>
    <t>AMLO BESY TAB USP 5MG CIP US 90'S</t>
  </si>
  <si>
    <t>AMLO BESY TAB USP 5MG CIP US 1000'S</t>
  </si>
  <si>
    <t>AMLO BESY TAB USP 10MG (CIP, US) 90'S</t>
  </si>
  <si>
    <t>AMLO BESY TAB USP 10MG CIP US 1000'S</t>
  </si>
  <si>
    <t>VALACYCLOVIR TAB USP 500MG CIP US 30'S</t>
  </si>
  <si>
    <t>VALACYCLOVIR TAB USP 500MG CIP US 90'S</t>
  </si>
  <si>
    <t>VALACYCLOVIR TAB USP 500MG CIP US 500'S</t>
  </si>
  <si>
    <t>VALACYCLOVIR TAB USP 1GM CIP US 30'S</t>
  </si>
  <si>
    <t>VALACYCLOVIR TABLETS USP 1GM CIP US 90</t>
  </si>
  <si>
    <t>VALACYCLOVIR TABLETS USP 1GM CIP US 500</t>
  </si>
  <si>
    <t>MELOXICAM TAB USP 7.5MG CIP US 100'S</t>
  </si>
  <si>
    <t>MELOXICAM TAB USP 7.5MG CIP US 500'S</t>
  </si>
  <si>
    <t>MELOXICAM TAB USP 7.5MG CIP US 1000'S</t>
  </si>
  <si>
    <t>MELOXICAM TAB USP 15MG CIP US 100'S</t>
  </si>
  <si>
    <t>MELOXICAM TAB USP 15MG CIP US 500'S</t>
  </si>
  <si>
    <t>MELOXICAM TAB USP 15MG CIP US 1000'S</t>
  </si>
  <si>
    <t>IPRA+ALB SUL INH SOL 0.5+3MG/3ML CIP US</t>
  </si>
  <si>
    <t>ALENDRONATE SODIUM USP 35 MG CIP US 4'S</t>
  </si>
  <si>
    <t>ALENDRONATE SODIUM USP 35 MG CIP US 12'S</t>
  </si>
  <si>
    <t>ALENDRONATE SODIUM USP 70 MG CIP US 4'S</t>
  </si>
  <si>
    <t>ALENDRONATE SODIUM USP 70 MG CIP US 12'S</t>
  </si>
  <si>
    <t>Albendazole Tablets USP 200 mg us 2’s</t>
  </si>
  <si>
    <t>DECITABINE FOR INJ 50MG/VIAL CIP US</t>
  </si>
  <si>
    <t>Efavirenz Tablets 600 mg/CIPLA US/30'S</t>
  </si>
  <si>
    <t>EXEMESTANE TABLETS/25MG/30'S/CIP/US</t>
  </si>
  <si>
    <t>BUDE INH SUS 0.25MG/2ML CIP ANDA 6x5x2ML</t>
  </si>
  <si>
    <t>BUDE INH SUS 0.5MG/2ML(CIP ANDA)30X1X2ML</t>
  </si>
  <si>
    <t>BUDE INH SUS 0.5MG/2ML-(CIP ANDA</t>
  </si>
  <si>
    <t>BUDE INH SUS 1MG/2ML(CIP ANDA)30X1X2ML</t>
  </si>
  <si>
    <t>BUDE INH SUS 1MG/2ML-(CIP ANDA 6X5X2ML</t>
  </si>
  <si>
    <t>GRISEOFULVIN SUSPENSIO(125MG/5ML)CIP-USA</t>
  </si>
  <si>
    <t>ABACAVIR &amp; LAMIVUDINE TAB 600/300 30'S</t>
  </si>
  <si>
    <t>TESTOSTERONE TSO 30/1.5MG/ML (CIP US)</t>
  </si>
  <si>
    <t>CELECOXIB CAP 400MG CIPLA USA 1X60’S</t>
  </si>
  <si>
    <t>CELECOXIB CAP 200MG CIPLA USA 100’S</t>
  </si>
  <si>
    <t>CELECOXIB CAP 200 MG CIPLA USA 500’S</t>
  </si>
  <si>
    <t>CELECOXIB CAP 100MG CIPLA USA 100’S</t>
  </si>
  <si>
    <t>CELECOXIB CAP 100MG CIPLA USA 500’S</t>
  </si>
  <si>
    <t>CELECOXIB CAP 50MG CIPLA USA 1X60’S</t>
  </si>
  <si>
    <t>ENTECAVIR TABLETS USP 1MG CIP USA 30's</t>
  </si>
  <si>
    <t>ENTECAVIR TABLETS USP 0.5MG CIP USA 30's</t>
  </si>
  <si>
    <t>DARIFENACIN XRT 7.5MG (CIPLA-ANDA) 30'S</t>
  </si>
  <si>
    <t>DARIFENACIN XRT 7.5MG CIPLA ANDA 90'S</t>
  </si>
  <si>
    <t>DARIFENACIN XRT 15MG (CIPLA-ANDA) 30'S</t>
  </si>
  <si>
    <t>DARIFENACIN XRT 15MG CIPLA ANDA 90'S</t>
  </si>
  <si>
    <t>ATAZANAVIR SULF CAPS 150MG 60's CIP US</t>
  </si>
  <si>
    <t>ATAZANAVIR SULF CAPS 200MG 60's CIP US</t>
  </si>
  <si>
    <t>ATAZANAVIR SULF CAPS 300MG 30's CIP US</t>
  </si>
  <si>
    <t>FENOFIBRATE TAB USP 145MG (CIP US)1X90'S</t>
  </si>
  <si>
    <t>FENOFIBRATE TAB USP 48MG (CIP US)1X90'S</t>
  </si>
  <si>
    <t>ABACAVIR TABLETS USP 300MG-60(CIPLA USA)</t>
  </si>
  <si>
    <t>Isoproterenol HCl Inj 0.2mg/1ml CIP US 2</t>
  </si>
  <si>
    <t>Isoproterenol Inj .02mg/ml 5ml 10ct</t>
  </si>
  <si>
    <t>DICLOFENAC SODIUM TOPICAL GEL, 1%W/W US</t>
  </si>
  <si>
    <t>TENOFOVIR D F TAB  300MG(CIPLA USA)30</t>
  </si>
  <si>
    <t>Gabapentin 100mg Cap 100s</t>
  </si>
  <si>
    <t>Gabapentin 100mg Cap 500s</t>
  </si>
  <si>
    <t>Gabapentin 400mg Cap 100s</t>
  </si>
  <si>
    <t>Gabapentin 400mg Cap 500s</t>
  </si>
  <si>
    <t>Gemfibrozil 600mg Tab 60s</t>
  </si>
  <si>
    <t>Gemfibrozil 600mg Tab 500s</t>
  </si>
  <si>
    <t>Citalopram Hbr 10mg Tab 100s</t>
  </si>
  <si>
    <t>Citalopram Hbr 10mg Tab 500s</t>
  </si>
  <si>
    <t>Citalopram Hbr 20mg Tab 100s</t>
  </si>
  <si>
    <t>Citalopram Hbr 20mg Tab 500s</t>
  </si>
  <si>
    <t>Citalopram Hbr 40mg Tab 100s</t>
  </si>
  <si>
    <t>Citalopram Hbr 40mg Tabs 500s</t>
  </si>
  <si>
    <t>Raloxifene HCL 60mg Tab 30s</t>
  </si>
  <si>
    <t>Raloxifene HCL 60mg Tab 100s</t>
  </si>
  <si>
    <t>Raloxifene HCL 60mg Tab 1000s</t>
  </si>
  <si>
    <t>Sertraline Hcl 25mg Tab 30s</t>
  </si>
  <si>
    <t>Sertraline Hcl 25mg Tab 90s</t>
  </si>
  <si>
    <t>Sertraline Hcl 25mg Tab 500s</t>
  </si>
  <si>
    <t>Sertraline Hcl 50mg Tab 30s</t>
  </si>
  <si>
    <t>Sertraline Hcl 50mg Tab 500s</t>
  </si>
  <si>
    <t>Sertraline Hcl 100mg Tab 30s</t>
  </si>
  <si>
    <t>Sertraline Hcl 100mg Tab 500s</t>
  </si>
  <si>
    <t>Amlodipine 2.5mg Tab 90s</t>
  </si>
  <si>
    <t>Amlodipine 2.5mg Tab 1000s</t>
  </si>
  <si>
    <t>Amlodipine 5mg Tab 90s</t>
  </si>
  <si>
    <t>Amlodipine 5mg Tab 1000s</t>
  </si>
  <si>
    <t>Amlodipine 10mg Tab 90s</t>
  </si>
  <si>
    <t>Amlodipine 10mg Tab 1000s</t>
  </si>
  <si>
    <t>Alfuzosin 10mg Tab 100s</t>
  </si>
  <si>
    <t>Alfuzosin 10mg Tab 500s</t>
  </si>
  <si>
    <t>Cyclobenzaprine 5mg Tab 100s</t>
  </si>
  <si>
    <t>Cyclobenzaprine 10mg Tab 100s</t>
  </si>
  <si>
    <t>Cyclobenzaprine 10mg Tab 1000s</t>
  </si>
  <si>
    <t>Escitalopram 5mg Tab 90s</t>
  </si>
  <si>
    <t>Escitalopram 10mg Tab 90s</t>
  </si>
  <si>
    <t>Escitalopram 20mg Tab 90s</t>
  </si>
  <si>
    <t>Fosinopril 10mg Tab 90s</t>
  </si>
  <si>
    <t>Fosinopril 20mg Tab 90ct</t>
  </si>
  <si>
    <t>Fosinopril 40mg Tab 90s</t>
  </si>
  <si>
    <t>Terbinafine Hcl 250mg Tab 30s</t>
  </si>
  <si>
    <t>Terbinafine Hcl 250mg Tab 100s</t>
  </si>
  <si>
    <t>Zonisamide 100mg Cap 100s</t>
  </si>
  <si>
    <t>Calcium Acetate 667mg Cap 200s</t>
  </si>
  <si>
    <t>Rizatriptan 5mg Tab 18s</t>
  </si>
  <si>
    <t>Rizatriptan 10mg Tab 18s</t>
  </si>
  <si>
    <t>Nadolol USP 20mg Tab 100s</t>
  </si>
  <si>
    <t>Nadolol UPS 40mg Tab 100s</t>
  </si>
  <si>
    <t>Nadolol UPS 80mg Tab 100s</t>
  </si>
  <si>
    <t>Bupropion Hcl XL 150mg Tab 30s</t>
  </si>
  <si>
    <t>Bupropion Hcl XL 150mg Tab 90s</t>
  </si>
  <si>
    <t>Bupropion Hcl XL 150mg Tab 500s</t>
  </si>
  <si>
    <t>Bupropion Hcl XL 300mg Tab 30s</t>
  </si>
  <si>
    <t>Bupropion Hcl XL 300mg Tab 500s</t>
  </si>
  <si>
    <t>Fenofibrate 67mg Cap 100s</t>
  </si>
  <si>
    <t>Fenofibrate 134mg Cap 100s</t>
  </si>
  <si>
    <t>Fenofibrate 200mg Cap 100s</t>
  </si>
  <si>
    <t>Trospium USP 20mg Tab 60s</t>
  </si>
  <si>
    <t>Omeprazole Sod Bicarb 20/1100mg Cap 30s</t>
  </si>
  <si>
    <t>Omeprazole Sod Bicarb 40/1100mg Cap 30s</t>
  </si>
  <si>
    <t>Palonosetron HCL Inj 0.25mg/5ml 1ct</t>
  </si>
  <si>
    <t>Gabapentin Caps 300mg. 100's</t>
  </si>
  <si>
    <t>Gabapentin Caps 300mg. 500s</t>
  </si>
  <si>
    <t>Atorvastatin 10mg Tabs 90s</t>
  </si>
  <si>
    <t>Atorvastatin 10mg Tabs 1000s</t>
  </si>
  <si>
    <t>Atorvastatin 20mg Tabs 90s</t>
  </si>
  <si>
    <t>Atorvastatin 20mg Tabs 500s</t>
  </si>
  <si>
    <t>Atorvastatin 40mg Tabs 90s</t>
  </si>
  <si>
    <t>Atorvastatin 40mg Tabs 1000s</t>
  </si>
  <si>
    <t>Atorvastatin 80mg Tabs 90s</t>
  </si>
  <si>
    <t>Atorvastatin 80mg Tabs 500s</t>
  </si>
  <si>
    <t>Capecitabine 500 mg Tabs 120s</t>
  </si>
  <si>
    <t>Capecitabine 150mg Tabs 60s</t>
  </si>
  <si>
    <t>VALGANCICLOVIR TAB USP 450MG/US/CIP/60’S</t>
  </si>
  <si>
    <t>CYCLOPHOSPHAMIDE  CAP 25MG 1 X 100'S CIP US</t>
  </si>
  <si>
    <t>CYCLOPHOSPHAMIDE  CAP 50MG 1 X 100'S CIP US</t>
  </si>
  <si>
    <t>TADALAFIL TABLETS 20MG/CIP/US/60’S</t>
  </si>
  <si>
    <t>TADALAFIL TABLETS 2.5MG 30</t>
  </si>
  <si>
    <t>TADALAFIL TABLETS 2.5MG 90</t>
  </si>
  <si>
    <t>TADALAFIL TABLETS 5MG 30</t>
  </si>
  <si>
    <t>TADALAFIL TABLETS 5MG 90</t>
  </si>
  <si>
    <t>TADALAFIL TABLETS 10MG 30</t>
  </si>
  <si>
    <t>TADALAFIL TABLETS 10MG 90</t>
  </si>
  <si>
    <t>TADALAFIL TABLETS 20MG 30</t>
  </si>
  <si>
    <t>TADALAFIL TABLETS 20MG 90</t>
  </si>
  <si>
    <t>CINACALCET HCL TAB 30MG 30</t>
  </si>
  <si>
    <t>CINACALCET HCL TAB 60MG 30</t>
  </si>
  <si>
    <t>CINACALCET HCL TAB 90MG 30</t>
  </si>
  <si>
    <t>PALONOSETRON HCL INJ 5ML 1</t>
  </si>
  <si>
    <t>Testosterone Cyp Inj  200 mg 1 ml</t>
  </si>
  <si>
    <t>Testosterone Cyp Inj  200 mg 10 ml</t>
  </si>
  <si>
    <t>Nabumetone Tabs 500mg 100</t>
  </si>
  <si>
    <t>Nabumetone Tabs 500mg 500</t>
  </si>
  <si>
    <t>Nabumetone Tabs 750mg 100</t>
  </si>
  <si>
    <t>Nabumetone Tabs 750mg 500</t>
  </si>
  <si>
    <t>AZACITIDINE FOR INJ 100MG/VIAL</t>
  </si>
  <si>
    <t>AMBRISENTAN TAB 5MG 1 X 30'S CIP US</t>
  </si>
  <si>
    <t>AMBRISENTAN TAB 10MG 1 X 30'S CIP US</t>
  </si>
  <si>
    <t>METO SUCC XRT USP 50MG CIPLA ANDA 100'S</t>
  </si>
  <si>
    <t>METO SUCC XRT USP 100MG CIPLA ANDA 100'S</t>
  </si>
  <si>
    <t>METO SUCC XRT USP 200MG CIPLA ANDA 100'S</t>
  </si>
  <si>
    <t>Pregabalin Caps 25mg 90s</t>
  </si>
  <si>
    <t>Pregabalin Caps 50mg 90s</t>
  </si>
  <si>
    <t>Pregabalin Caps 75mg 90s</t>
  </si>
  <si>
    <t>Pregabalin Caps 100mg 90s</t>
  </si>
  <si>
    <t>Pregabalin Caps 150mg 90s</t>
  </si>
  <si>
    <t>Pregabalin Caps 200mg 90s</t>
  </si>
  <si>
    <t>Pregabalin Caps 225mg 90s</t>
  </si>
  <si>
    <t>Pregabalin Caps 300mg 90s</t>
  </si>
  <si>
    <t>Daptomycin for Inj 500mg per 10ml vial</t>
  </si>
  <si>
    <t>Sevelamer Carbo Tab 800 mg 270s</t>
  </si>
  <si>
    <t>LISINOPRIL-HCTZ TABS 20mg/25mg 100s</t>
  </si>
  <si>
    <t>LISINOPRIL-HCTZ TABS 20mg/25mg 500s</t>
  </si>
  <si>
    <t>Esomeprazole DR 10mg 30's</t>
  </si>
  <si>
    <t>Esomeprazole DR 20mg 30's</t>
  </si>
  <si>
    <t>Esomeprazole DR 40mg 30's</t>
  </si>
  <si>
    <t>LISINOPRIL-HCTZ TABS 20mg/12.5mg</t>
  </si>
  <si>
    <t>ALBU SUL HFA INH AER 200MD 90MCG CIP US</t>
  </si>
  <si>
    <t>Vigabatrin for Oral Solution, USP 500 mg/packet, 50 packets</t>
  </si>
  <si>
    <t>Lisinopril &amp; HCTZ Tab, USP 10/12.5 100's</t>
  </si>
  <si>
    <t>Lisinopril &amp; HCTZ Tab, USP 10/12.5 500's</t>
  </si>
  <si>
    <t>DIHYDROE MES NAS  SPRAY 4 MG/ML 1X8'S</t>
  </si>
  <si>
    <t>Benztropine 0.5mg Tab 100s</t>
  </si>
  <si>
    <t>Benztropine 1mg Tab 100s</t>
  </si>
  <si>
    <t>Benztropine 2mg Tab 100s</t>
  </si>
  <si>
    <t>Ipra/Albut 0.5mg/3mg Inh Sol 3ml 1sx30</t>
  </si>
  <si>
    <t>ICATIBANT INJ 30MG/3ML (10MG/ML) CIP US</t>
  </si>
  <si>
    <t>Fosinopril NA &amp;HCZ Tab USP20/12.5mg 100s</t>
  </si>
  <si>
    <t>Fosinopril NA &amp;HCZ Tab USP10/12.5mg 100s</t>
  </si>
  <si>
    <t>Sildenafil Ciltrate 100mg Tabs 100s</t>
  </si>
  <si>
    <t>Sildenafil Ciltrate 100mg Tabs 30s</t>
  </si>
  <si>
    <t>Sildenafil Ciltrate 50mg Tabs 100s</t>
  </si>
  <si>
    <t>Sildenafil Ciltrate 50mg Tabs 30s</t>
  </si>
  <si>
    <t>Sildenafil Ciltrate 25mg Tabs 30s</t>
  </si>
  <si>
    <t>EMTRICITABINE CAPSULE 200MG 1X30(CIP-US)</t>
  </si>
  <si>
    <t>Dimethyl Fumarate 120mg DR caps, 14s</t>
  </si>
  <si>
    <t>Dimethyl Fumarate 240mg DR caps, 60s</t>
  </si>
  <si>
    <t>Dimethyl Fumarate DR Caps 30D Starter PK</t>
  </si>
  <si>
    <t>PREGABALIN CAP 25 MG 90'S CIP US</t>
  </si>
  <si>
    <t>PREGABALIN CAP 50 MG 90'S CIP US</t>
  </si>
  <si>
    <t>PREGABALIN CAP 75 MG 90'S CIP US</t>
  </si>
  <si>
    <t>PREGABALIN CAP 100 MG 90'S CIP US</t>
  </si>
  <si>
    <t>PREGABALIN CAP 150 MG 90'S CIP US</t>
  </si>
  <si>
    <t>PREGABALIN CAP 200 MG 90'S CIP US</t>
  </si>
  <si>
    <t>PREGABALIN CAP 225 MG 90'S CIP US</t>
  </si>
  <si>
    <t>PREGABALIN CAP 300 MG 90'S CIP US</t>
  </si>
  <si>
    <t>METO SUCC XRT USP 50MG CIP, ANDA 1000'S</t>
  </si>
  <si>
    <t>METO SUCC XRT USP 100MG CIP, ANDA 1000'S</t>
  </si>
  <si>
    <t>DIHYDROE MES NAS  SPRAY 4 MG/ML 1X1'S</t>
  </si>
  <si>
    <t>BUDE INH SUS 0.25MG/2ML(CIP ANDA)30X1X2M</t>
  </si>
  <si>
    <t>Terbinafine HCL 250mg 30's</t>
  </si>
  <si>
    <t>Terbinafine HCL 250mg 100's</t>
  </si>
  <si>
    <t>IPRATROPIUM/ALBUTEROL 0.5-3MG/3mL, 60s</t>
  </si>
  <si>
    <t>IPRATROPIUM/ALBUTEROL 0.5-3MG/3mL, 30s</t>
  </si>
  <si>
    <t>Efavirenz-Emtri-Teno Tabs 600-200-300 mg</t>
  </si>
  <si>
    <t>TAVABOROLE TOPICAL SOLUTION, 5%, 10ml</t>
  </si>
  <si>
    <t>Daptomycin 350mg Inj</t>
  </si>
  <si>
    <t>SUMTRIPTAN NSL SPRY20MG, USP 0.1ML 6ct</t>
  </si>
  <si>
    <t>Arformoterol Tartrate Inhalation Solution 15mcg/2mL 60ct</t>
  </si>
  <si>
    <t>Arformoterol Tartrate Inhalation Solution 15mcg/2mL, 30ct</t>
  </si>
  <si>
    <t>Meprobamate Tabs 200mg 100’s</t>
  </si>
  <si>
    <t>Meprobamate Tabs 400mg 100’s</t>
  </si>
  <si>
    <t>Cipla USA, Inc.</t>
  </si>
  <si>
    <t>EMTRICITABINE&amp;TENOFOVIR TAB(COLOUR CHG)</t>
  </si>
  <si>
    <t>DIFLUPREDNATE OPTH EMULSION0.05% 5 ML US</t>
  </si>
  <si>
    <t>DECITABINE FOR INJ 50MG/VIAL(CIPLA US)</t>
  </si>
  <si>
    <t>Arformoterol Tartrate Inhalation Solution 15mcg/2mL 10ct</t>
  </si>
  <si>
    <t>Sildenafil  Oral Suspension 10mg/mL</t>
  </si>
  <si>
    <t>LANREOTIDE INJECTION 120mg/0.5ml</t>
  </si>
  <si>
    <t>Lanthanum Carb Chew Tablets,500 mg</t>
  </si>
  <si>
    <t>Lanthanum Carb Chew Tablets, 750 mg</t>
  </si>
  <si>
    <t>Lanthanum Carb Chew Tablets, 1000 mg</t>
  </si>
  <si>
    <t xml:space="preserve">Palonosetron </t>
  </si>
  <si>
    <t xml:space="preserve">LANREOTIDE </t>
  </si>
  <si>
    <t>G</t>
  </si>
  <si>
    <t>T</t>
  </si>
  <si>
    <t>Zemdri (Plazomicin) Plazomicin Injection 10ml Vials - 10ct</t>
  </si>
  <si>
    <t>Zemdri (Plazomicin) Plazomicin Injection 10ml Vial - 1ct</t>
  </si>
  <si>
    <t>Zemdri</t>
  </si>
  <si>
    <t>Plazomicin Injection 10ml Vials - 10ct</t>
  </si>
  <si>
    <t>Plazomicin Injection 10ml Vial - 1ct</t>
  </si>
  <si>
    <t>PHYTONADIONE INJ EMU USP 10 MG/mL- 10ct</t>
  </si>
  <si>
    <t>PHYTONADIONE INJ EMU USP 10 MG/mL- 1ct</t>
  </si>
  <si>
    <t>PHYTONADIONE INJ EMU USP 1MG/0.5 mL - 10ct</t>
  </si>
  <si>
    <t>PHYTONADIONE INJ EMU USP 1MG/0.5 mL - 1ct</t>
  </si>
  <si>
    <t>FOSF TROM ORL SOL (EQ TO FOSF 3GMS/PAC)</t>
  </si>
  <si>
    <t>Pirfenidone Tab 267 mg 270 ct</t>
  </si>
  <si>
    <t>Inner NDC</t>
  </si>
  <si>
    <t>Validations</t>
  </si>
  <si>
    <t>Diff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</si>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</sst>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43" applyFont="1"/>
    <xf numFmtId="43" fontId="0" fillId="0" borderId="0" xfId="43" applyFont="1" applyFill="1"/>
    <xf numFmtId="43" fontId="0" fillId="0" borderId="0" xfId="0" applyNumberFormat="1"/>
    <xf numFmtId="0" fontId="0" fillId="0" borderId="0" xfId="0" applyFill="1"/>
    <xf numFmtId="43" fontId="0" fillId="0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2ECB3DED-465C-445E-8876-3F3001FE252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iplab\Products\Product%20Master\CY%202022\32)%20Cipla%20Product%20Attributes%20File%20-%2010.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Process Products.."/>
      <sheetName val="LAUNCHED Products"/>
      <sheetName val="Discontinued Products"/>
      <sheetName val="Allergy Info"/>
      <sheetName val="MFG Address-License Info"/>
      <sheetName val="Wholesaler OE #'s"/>
      <sheetName val="PRICE CHANGE ACTIONS CHECKLIST"/>
      <sheetName val="Sheet1"/>
      <sheetName val="Sheet2"/>
      <sheetName val="Doc Req List"/>
      <sheetName val="Website Updates Pending"/>
      <sheetName val="Website Updates Complete"/>
      <sheetName val="PR Regis Requirements"/>
      <sheetName val="Compendia Contact Info"/>
    </sheetNames>
    <sheetDataSet>
      <sheetData sheetId="0"/>
      <sheetData sheetId="1">
        <row r="2">
          <cell r="H2">
            <v>69097051403</v>
          </cell>
          <cell r="I2" t="str">
            <v>69097-514-03</v>
          </cell>
          <cell r="J2">
            <v>6909751403</v>
          </cell>
          <cell r="K2">
            <v>690970514</v>
          </cell>
          <cell r="M2" t="str">
            <v>Abacavir Tablets</v>
          </cell>
          <cell r="N2" t="str">
            <v>300mg</v>
          </cell>
          <cell r="O2">
            <v>60</v>
          </cell>
          <cell r="P2" t="str">
            <v>Tablet</v>
          </cell>
          <cell r="Q2" t="str">
            <v>TB</v>
          </cell>
          <cell r="R2" t="str">
            <v>Ziagen®</v>
          </cell>
          <cell r="S2" t="str">
            <v>ViiV Healthcare Co</v>
          </cell>
          <cell r="T2" t="str">
            <v>078119</v>
          </cell>
          <cell r="U2" t="str">
            <v>11/21/17</v>
          </cell>
          <cell r="V2" t="str">
            <v>Cipla LTD</v>
          </cell>
          <cell r="W2" t="str">
            <v>AB</v>
          </cell>
          <cell r="X2" t="str">
            <v>HIV-Antiviral</v>
          </cell>
          <cell r="Y2" t="str">
            <v>HIV</v>
          </cell>
          <cell r="Z2" t="str">
            <v>Store at 20°-25°C (68°-77°F)</v>
          </cell>
          <cell r="AA2" t="str">
            <v>24 months</v>
          </cell>
          <cell r="AB2" t="str">
            <v>Capsule Shaped</v>
          </cell>
          <cell r="AC2" t="str">
            <v>Yellow</v>
          </cell>
          <cell r="AD2" t="str">
            <v>"5" | "14"</v>
          </cell>
          <cell r="AE2">
            <v>12105005100320</v>
          </cell>
          <cell r="AF2">
            <v>94668</v>
          </cell>
          <cell r="AG2">
            <v>40964</v>
          </cell>
          <cell r="AH2" t="str">
            <v>3004.90.9215</v>
          </cell>
          <cell r="AJ2" t="str">
            <v>Abacavir Tablets 300mg</v>
          </cell>
          <cell r="AK2" t="str">
            <v>Abacavir Sulphate</v>
          </cell>
          <cell r="AL2" t="str">
            <v xml:space="preserve">Abacavir </v>
          </cell>
          <cell r="AM2" t="str">
            <v>Abacavir Tab</v>
          </cell>
          <cell r="AN2" t="str">
            <v>Abacavir</v>
          </cell>
          <cell r="AO2" t="str">
            <v>Abacavir Sulphate</v>
          </cell>
          <cell r="AP2" t="str">
            <v/>
          </cell>
          <cell r="AQ2" t="str">
            <v>300mg Each</v>
          </cell>
          <cell r="AR2" t="str">
            <v>11/21/2017</v>
          </cell>
          <cell r="AT2">
            <v>578.55999999999995</v>
          </cell>
          <cell r="AU2">
            <v>100</v>
          </cell>
        </row>
        <row r="3">
          <cell r="H3">
            <v>69097036202</v>
          </cell>
          <cell r="I3" t="str">
            <v>69097-362-02</v>
          </cell>
          <cell r="J3">
            <v>6909736202</v>
          </cell>
          <cell r="K3">
            <v>690970362</v>
          </cell>
          <cell r="M3" t="str">
            <v>Abacavir-Lamivudine Tablets</v>
          </cell>
          <cell r="N3" t="str">
            <v>600mg/300mg</v>
          </cell>
          <cell r="O3">
            <v>30</v>
          </cell>
          <cell r="P3" t="str">
            <v>Tablet</v>
          </cell>
          <cell r="Q3" t="str">
            <v>TB</v>
          </cell>
          <cell r="R3" t="str">
            <v>Epzicom®</v>
          </cell>
          <cell r="S3" t="str">
            <v>ViiV Healthcare Co</v>
          </cell>
          <cell r="T3" t="str">
            <v>091144</v>
          </cell>
          <cell r="U3" t="str">
            <v>3/28/17</v>
          </cell>
          <cell r="V3" t="str">
            <v>Cipla LTD</v>
          </cell>
          <cell r="W3" t="str">
            <v>AB</v>
          </cell>
          <cell r="X3" t="str">
            <v>HIV-Antiviral</v>
          </cell>
          <cell r="Y3" t="str">
            <v>HIV</v>
          </cell>
          <cell r="Z3" t="str">
            <v>Store at 4°-25°C (39°-77°F)</v>
          </cell>
          <cell r="AA3" t="str">
            <v>24 months</v>
          </cell>
          <cell r="AB3" t="str">
            <v>Capsule Shaped</v>
          </cell>
          <cell r="AC3" t="str">
            <v>Orange Opaque</v>
          </cell>
          <cell r="AD3" t="str">
            <v>"C"</v>
          </cell>
          <cell r="AE3">
            <v>12109902200340</v>
          </cell>
          <cell r="AF3">
            <v>23167</v>
          </cell>
          <cell r="AG3">
            <v>57896</v>
          </cell>
          <cell r="AH3" t="str">
            <v>3004.90.9215</v>
          </cell>
          <cell r="AJ3" t="str">
            <v>Abacavir-Lamivudine Tablets 600mg/300mg</v>
          </cell>
          <cell r="AK3" t="str">
            <v xml:space="preserve">Abacavir Sulphate + Lamivudine </v>
          </cell>
          <cell r="AL3" t="str">
            <v xml:space="preserve">Abacavir - Lamivudine </v>
          </cell>
          <cell r="AM3" t="str">
            <v>Abacavir Lamivudine</v>
          </cell>
          <cell r="AN3" t="str">
            <v>Abacavir-Lamivudine</v>
          </cell>
          <cell r="AO3" t="str">
            <v xml:space="preserve">Abacavir Sulphate + Lamivudine </v>
          </cell>
          <cell r="AP3" t="str">
            <v/>
          </cell>
          <cell r="AQ3" t="str">
            <v>600mg/300mg Each</v>
          </cell>
          <cell r="AR3">
            <v>42822</v>
          </cell>
          <cell r="AT3">
            <v>1395.05</v>
          </cell>
          <cell r="AU3">
            <v>184.75</v>
          </cell>
        </row>
        <row r="4">
          <cell r="H4">
            <v>69097023772</v>
          </cell>
          <cell r="I4" t="str">
            <v>69097-237-72</v>
          </cell>
          <cell r="J4">
            <v>6909723772</v>
          </cell>
          <cell r="K4">
            <v>690970237</v>
          </cell>
          <cell r="M4" t="str">
            <v>Albendazole Tablets</v>
          </cell>
          <cell r="N4" t="str">
            <v>200mg</v>
          </cell>
          <cell r="O4">
            <v>2</v>
          </cell>
          <cell r="P4" t="str">
            <v>Tablet</v>
          </cell>
          <cell r="Q4" t="str">
            <v>TB</v>
          </cell>
          <cell r="R4" t="str">
            <v>Albenza®</v>
          </cell>
          <cell r="S4" t="str">
            <v>Impax Laboratories, Inc</v>
          </cell>
          <cell r="T4" t="str">
            <v>210434</v>
          </cell>
          <cell r="U4">
            <v>43364</v>
          </cell>
          <cell r="V4" t="str">
            <v>Cipla LTD</v>
          </cell>
          <cell r="W4" t="str">
            <v>AB</v>
          </cell>
          <cell r="X4" t="str">
            <v>Antihelmintic</v>
          </cell>
          <cell r="Y4" t="str">
            <v>Anti-infective</v>
          </cell>
          <cell r="Z4" t="str">
            <v>Store at 20°-25°C (68°-77°F)</v>
          </cell>
          <cell r="AA4" t="str">
            <v>24 months</v>
          </cell>
          <cell r="AB4" t="str">
            <v>Round</v>
          </cell>
          <cell r="AC4" t="str">
            <v>White/Off White</v>
          </cell>
          <cell r="AD4" t="str">
            <v>"C237"</v>
          </cell>
          <cell r="AE4">
            <v>15000002000320</v>
          </cell>
          <cell r="AF4">
            <v>53290</v>
          </cell>
          <cell r="AG4">
            <v>19283</v>
          </cell>
          <cell r="AH4" t="str">
            <v>3004.90.9290</v>
          </cell>
          <cell r="AJ4" t="str">
            <v>Albendazole Tablets 200mg</v>
          </cell>
          <cell r="AK4" t="str">
            <v>Albendazole</v>
          </cell>
          <cell r="AL4" t="str">
            <v>Albendazole</v>
          </cell>
          <cell r="AM4" t="str">
            <v>Albendazole</v>
          </cell>
          <cell r="AN4" t="str">
            <v>Albendazole</v>
          </cell>
          <cell r="AO4" t="str">
            <v>Albendazole</v>
          </cell>
          <cell r="AP4" t="str">
            <v>Albendazole Tabs</v>
          </cell>
          <cell r="AQ4" t="str">
            <v>200mg Each</v>
          </cell>
          <cell r="AR4">
            <v>43364</v>
          </cell>
          <cell r="AT4">
            <v>457.81</v>
          </cell>
          <cell r="AU4">
            <v>65</v>
          </cell>
        </row>
        <row r="5">
          <cell r="H5">
            <v>69097014260</v>
          </cell>
          <cell r="I5" t="str">
            <v>69097-142-60</v>
          </cell>
          <cell r="J5">
            <v>6909714260</v>
          </cell>
          <cell r="K5">
            <v>690970142</v>
          </cell>
          <cell r="L5" t="str">
            <v>NA</v>
          </cell>
          <cell r="M5" t="str">
            <v>Albuterol Sulfate Inh Aerosol (Metered Dose)</v>
          </cell>
          <cell r="N5" t="str">
            <v>90Mcg</v>
          </cell>
          <cell r="O5" t="str">
            <v>6.7gm</v>
          </cell>
          <cell r="P5" t="str">
            <v>Inhalant Aerosol</v>
          </cell>
          <cell r="Q5" t="str">
            <v>IH</v>
          </cell>
          <cell r="R5" t="str">
            <v>Proventil®</v>
          </cell>
          <cell r="S5" t="str">
            <v>Merck &amp; Co</v>
          </cell>
          <cell r="T5" t="str">
            <v>209959</v>
          </cell>
          <cell r="U5">
            <v>43929</v>
          </cell>
          <cell r="V5" t="str">
            <v>Cipla LTD</v>
          </cell>
          <cell r="W5" t="str">
            <v>AB1</v>
          </cell>
          <cell r="X5" t="str">
            <v>Bronchodilator</v>
          </cell>
          <cell r="Y5" t="str">
            <v>Respiratory</v>
          </cell>
          <cell r="Z5" t="str">
            <v>Store at 20°-25°C (68°-77°F)</v>
          </cell>
          <cell r="AA5" t="str">
            <v>24 months</v>
          </cell>
          <cell r="AB5" t="str">
            <v>Inhalant</v>
          </cell>
          <cell r="AC5" t="str">
            <v>Colorless</v>
          </cell>
          <cell r="AD5" t="str">
            <v>NA</v>
          </cell>
          <cell r="AE5">
            <v>44201010103410</v>
          </cell>
          <cell r="AF5" t="str">
            <v>22913</v>
          </cell>
          <cell r="AG5" t="str">
            <v>28090</v>
          </cell>
          <cell r="AH5" t="str">
            <v>3004.90.9285</v>
          </cell>
          <cell r="AI5">
            <v>32024751</v>
          </cell>
          <cell r="AJ5" t="str">
            <v>Albuterol Sulfate Inh Aerosol (Metered Dose) 90Mcg</v>
          </cell>
          <cell r="AK5" t="str">
            <v>Albuterol Hfa</v>
          </cell>
          <cell r="AL5" t="str">
            <v>Albuterol Hfa</v>
          </cell>
          <cell r="AN5" t="str">
            <v>Albuterol Sulfate</v>
          </cell>
          <cell r="AO5" t="str">
            <v>Albuterol Hfa</v>
          </cell>
          <cell r="AP5" t="str">
            <v>Albuterol Hfa</v>
          </cell>
          <cell r="AQ5" t="str">
            <v>90Mcg Each</v>
          </cell>
          <cell r="AR5">
            <v>43937</v>
          </cell>
          <cell r="AT5">
            <v>74.02</v>
          </cell>
          <cell r="AU5">
            <v>25.98</v>
          </cell>
        </row>
        <row r="6">
          <cell r="H6">
            <v>69097022316</v>
          </cell>
          <cell r="I6" t="str">
            <v>69097-223-16</v>
          </cell>
          <cell r="J6">
            <v>6909722316</v>
          </cell>
          <cell r="K6">
            <v>690970223</v>
          </cell>
          <cell r="L6" t="str">
            <v>69097-0223-16</v>
          </cell>
          <cell r="M6" t="str">
            <v>Alendronate Sodium Tablets</v>
          </cell>
          <cell r="N6" t="str">
            <v>35mg</v>
          </cell>
          <cell r="O6">
            <v>4</v>
          </cell>
          <cell r="P6" t="str">
            <v>Tablet</v>
          </cell>
          <cell r="Q6" t="str">
            <v>TB</v>
          </cell>
          <cell r="R6" t="str">
            <v>Fosamax®</v>
          </cell>
          <cell r="S6" t="str">
            <v>Merck &amp; Co</v>
          </cell>
          <cell r="T6" t="str">
            <v>076768</v>
          </cell>
          <cell r="U6">
            <v>39664</v>
          </cell>
          <cell r="V6" t="str">
            <v>Cipla LTD</v>
          </cell>
          <cell r="W6" t="str">
            <v>AB</v>
          </cell>
          <cell r="X6" t="str">
            <v>Clacium Regulator (osteoprosis)</v>
          </cell>
          <cell r="Y6" t="str">
            <v>Osteoporosis</v>
          </cell>
          <cell r="Z6" t="str">
            <v>Store at 20°-25°C (68°-77°F)</v>
          </cell>
          <cell r="AA6" t="str">
            <v>36 Months</v>
          </cell>
          <cell r="AB6" t="str">
            <v>Capsule Shaped</v>
          </cell>
          <cell r="AC6" t="str">
            <v>White</v>
          </cell>
          <cell r="AD6" t="str">
            <v>"C223"</v>
          </cell>
          <cell r="AE6">
            <v>30042010100335</v>
          </cell>
          <cell r="AF6">
            <v>12389</v>
          </cell>
          <cell r="AG6">
            <v>47381</v>
          </cell>
          <cell r="AH6" t="str">
            <v>3004.90.9190</v>
          </cell>
          <cell r="AJ6" t="str">
            <v>Alendronate Sodium Tablets 35mg</v>
          </cell>
          <cell r="AK6" t="str">
            <v>Alendronate</v>
          </cell>
          <cell r="AL6" t="str">
            <v xml:space="preserve">Alendronate </v>
          </cell>
          <cell r="AM6" t="str">
            <v>Alendronate</v>
          </cell>
          <cell r="AN6" t="str">
            <v>Alendronate</v>
          </cell>
          <cell r="AO6" t="str">
            <v>Alendronate</v>
          </cell>
          <cell r="AP6" t="str">
            <v/>
          </cell>
          <cell r="AQ6" t="str">
            <v>35mg Each</v>
          </cell>
          <cell r="AR6">
            <v>42217</v>
          </cell>
          <cell r="AT6">
            <v>81.95</v>
          </cell>
          <cell r="AU6">
            <v>3.5</v>
          </cell>
        </row>
        <row r="7">
          <cell r="H7">
            <v>69097022376</v>
          </cell>
          <cell r="I7" t="str">
            <v>69097-223-76</v>
          </cell>
          <cell r="J7">
            <v>6909722376</v>
          </cell>
          <cell r="K7">
            <v>690970223</v>
          </cell>
          <cell r="L7" t="str">
            <v>69097-0223-16</v>
          </cell>
          <cell r="M7" t="str">
            <v>Alendronate Sodium Tablets</v>
          </cell>
          <cell r="N7" t="str">
            <v>35mg</v>
          </cell>
          <cell r="O7">
            <v>12</v>
          </cell>
          <cell r="P7" t="str">
            <v>Tablet</v>
          </cell>
          <cell r="Q7" t="str">
            <v>TB</v>
          </cell>
          <cell r="R7" t="str">
            <v>Fosamax®</v>
          </cell>
          <cell r="S7" t="str">
            <v>Merck &amp; Co</v>
          </cell>
          <cell r="T7" t="str">
            <v>076768</v>
          </cell>
          <cell r="U7">
            <v>39664</v>
          </cell>
          <cell r="V7" t="str">
            <v>Cipla LTD</v>
          </cell>
          <cell r="W7" t="str">
            <v>AB</v>
          </cell>
          <cell r="X7" t="str">
            <v>Clacium Regulator (osteoprosis)</v>
          </cell>
          <cell r="Y7" t="str">
            <v>Osteoporosis</v>
          </cell>
          <cell r="Z7" t="str">
            <v>Store at 20°-25°C (68°-77°F)</v>
          </cell>
          <cell r="AA7" t="str">
            <v>36 Months</v>
          </cell>
          <cell r="AB7" t="str">
            <v>Capsule Shaped</v>
          </cell>
          <cell r="AC7" t="str">
            <v>White</v>
          </cell>
          <cell r="AD7" t="str">
            <v>"C223"</v>
          </cell>
          <cell r="AE7">
            <v>30042010100335</v>
          </cell>
          <cell r="AF7">
            <v>12389</v>
          </cell>
          <cell r="AG7">
            <v>47381</v>
          </cell>
          <cell r="AH7" t="str">
            <v>3004.90.9190</v>
          </cell>
          <cell r="AJ7" t="str">
            <v>Alendronate Sodium Tablets 35mg</v>
          </cell>
          <cell r="AK7" t="str">
            <v>Alendronate</v>
          </cell>
          <cell r="AL7" t="str">
            <v xml:space="preserve">Alendronate </v>
          </cell>
          <cell r="AM7" t="str">
            <v>Alendronate</v>
          </cell>
          <cell r="AN7" t="str">
            <v>Alendronate</v>
          </cell>
          <cell r="AO7" t="str">
            <v>Alendronate</v>
          </cell>
          <cell r="AP7" t="str">
            <v/>
          </cell>
          <cell r="AQ7" t="str">
            <v>35mg Each</v>
          </cell>
          <cell r="AR7">
            <v>42218</v>
          </cell>
          <cell r="AT7">
            <v>245.85</v>
          </cell>
          <cell r="AU7">
            <v>10.5</v>
          </cell>
        </row>
        <row r="8">
          <cell r="H8">
            <v>69097022416</v>
          </cell>
          <cell r="I8" t="str">
            <v>69097-224-16</v>
          </cell>
          <cell r="J8">
            <v>6909722416</v>
          </cell>
          <cell r="K8">
            <v>690970224</v>
          </cell>
          <cell r="L8" t="str">
            <v>69097-0224-16</v>
          </cell>
          <cell r="M8" t="str">
            <v>Alendronate Sodium Tablets</v>
          </cell>
          <cell r="N8" t="str">
            <v>70mg</v>
          </cell>
          <cell r="O8">
            <v>4</v>
          </cell>
          <cell r="P8" t="str">
            <v>Tablet</v>
          </cell>
          <cell r="Q8" t="str">
            <v>TB</v>
          </cell>
          <cell r="R8" t="str">
            <v>Fosamax®</v>
          </cell>
          <cell r="S8" t="str">
            <v>Merck &amp; Co</v>
          </cell>
          <cell r="T8" t="str">
            <v>076768</v>
          </cell>
          <cell r="U8">
            <v>39664</v>
          </cell>
          <cell r="V8" t="str">
            <v>Cipla LTD</v>
          </cell>
          <cell r="W8" t="str">
            <v>AB</v>
          </cell>
          <cell r="X8" t="str">
            <v>Clacium Regulator (osteoprosis)</v>
          </cell>
          <cell r="Y8" t="str">
            <v>Osteoporosis</v>
          </cell>
          <cell r="Z8" t="str">
            <v>Store at 20°-25°C (68°-77°F)</v>
          </cell>
          <cell r="AA8" t="str">
            <v>36 Months</v>
          </cell>
          <cell r="AB8" t="str">
            <v>Capsule Shaped</v>
          </cell>
          <cell r="AC8" t="str">
            <v>White</v>
          </cell>
          <cell r="AD8" t="str">
            <v>"C224"</v>
          </cell>
          <cell r="AE8">
            <v>30042010100370</v>
          </cell>
          <cell r="AF8">
            <v>85361</v>
          </cell>
          <cell r="AG8">
            <v>46941</v>
          </cell>
          <cell r="AH8" t="str">
            <v>3004.90.9290</v>
          </cell>
          <cell r="AJ8" t="str">
            <v>Alendronate Sodium Tablets 70mg</v>
          </cell>
          <cell r="AK8" t="str">
            <v>Alendronate</v>
          </cell>
          <cell r="AL8" t="str">
            <v xml:space="preserve">Alendronate </v>
          </cell>
          <cell r="AM8" t="str">
            <v>Alendronate</v>
          </cell>
          <cell r="AN8" t="str">
            <v>Alendronate</v>
          </cell>
          <cell r="AO8" t="str">
            <v>Alendronate</v>
          </cell>
          <cell r="AP8" t="str">
            <v/>
          </cell>
          <cell r="AQ8" t="str">
            <v>70mg Each</v>
          </cell>
          <cell r="AR8">
            <v>42219</v>
          </cell>
          <cell r="AT8">
            <v>81.95</v>
          </cell>
          <cell r="AU8">
            <v>3.5</v>
          </cell>
        </row>
        <row r="9">
          <cell r="H9">
            <v>69097022476</v>
          </cell>
          <cell r="I9" t="str">
            <v>69097-224-76</v>
          </cell>
          <cell r="J9">
            <v>6909722476</v>
          </cell>
          <cell r="K9">
            <v>690970224</v>
          </cell>
          <cell r="L9" t="str">
            <v>69097-0224-16</v>
          </cell>
          <cell r="M9" t="str">
            <v>Alendronate Sodium Tablets</v>
          </cell>
          <cell r="N9" t="str">
            <v>70mg</v>
          </cell>
          <cell r="O9">
            <v>12</v>
          </cell>
          <cell r="P9" t="str">
            <v>Tablet</v>
          </cell>
          <cell r="Q9" t="str">
            <v>TB</v>
          </cell>
          <cell r="R9" t="str">
            <v>Fosamax®</v>
          </cell>
          <cell r="S9" t="str">
            <v>Merck &amp; Co</v>
          </cell>
          <cell r="T9" t="str">
            <v>076768</v>
          </cell>
          <cell r="U9">
            <v>39664</v>
          </cell>
          <cell r="V9" t="str">
            <v>Cipla LTD</v>
          </cell>
          <cell r="W9" t="str">
            <v>AB</v>
          </cell>
          <cell r="X9" t="str">
            <v>Clacium Regulator (osteoprosis)</v>
          </cell>
          <cell r="Y9" t="str">
            <v>Osteoporosis</v>
          </cell>
          <cell r="Z9" t="str">
            <v>Store at 20°-25°C (68°-77°F)</v>
          </cell>
          <cell r="AA9" t="str">
            <v>36 Months</v>
          </cell>
          <cell r="AB9" t="str">
            <v>Capsule Shaped</v>
          </cell>
          <cell r="AC9" t="str">
            <v>White</v>
          </cell>
          <cell r="AD9" t="str">
            <v>"C224"</v>
          </cell>
          <cell r="AE9">
            <v>30042010100370</v>
          </cell>
          <cell r="AF9">
            <v>85361</v>
          </cell>
          <cell r="AG9">
            <v>46941</v>
          </cell>
          <cell r="AH9" t="str">
            <v>3004.90.9290</v>
          </cell>
          <cell r="AJ9" t="str">
            <v>Alendronate Sodium Tablets 70mg</v>
          </cell>
          <cell r="AK9" t="str">
            <v>Alendronate</v>
          </cell>
          <cell r="AL9" t="str">
            <v xml:space="preserve">Alendronate </v>
          </cell>
          <cell r="AM9" t="str">
            <v>Alendronate</v>
          </cell>
          <cell r="AN9" t="str">
            <v>Alendronate</v>
          </cell>
          <cell r="AO9" t="str">
            <v>Alendronate</v>
          </cell>
          <cell r="AP9" t="str">
            <v/>
          </cell>
          <cell r="AQ9" t="str">
            <v>70mg Each</v>
          </cell>
          <cell r="AR9">
            <v>42220</v>
          </cell>
          <cell r="AT9">
            <v>245.85</v>
          </cell>
          <cell r="AU9">
            <v>10.5</v>
          </cell>
        </row>
        <row r="10">
          <cell r="H10">
            <v>69097084407</v>
          </cell>
          <cell r="I10" t="str">
            <v>69097-844-07</v>
          </cell>
          <cell r="J10">
            <v>6909784407</v>
          </cell>
          <cell r="K10">
            <v>690970844</v>
          </cell>
          <cell r="M10" t="str">
            <v>Alfuzosin Tablets</v>
          </cell>
          <cell r="N10" t="str">
            <v>10mg</v>
          </cell>
          <cell r="O10">
            <v>100</v>
          </cell>
          <cell r="P10" t="str">
            <v>Tablet</v>
          </cell>
          <cell r="Q10" t="str">
            <v>TB</v>
          </cell>
          <cell r="R10" t="str">
            <v>Uroxatral®</v>
          </cell>
          <cell r="S10" t="str">
            <v>Sanofi Adventis US, LLC</v>
          </cell>
          <cell r="T10" t="str">
            <v>090284</v>
          </cell>
          <cell r="U10">
            <v>40925</v>
          </cell>
          <cell r="V10" t="str">
            <v>Invagen</v>
          </cell>
          <cell r="W10" t="str">
            <v>AB</v>
          </cell>
          <cell r="X10" t="str">
            <v>Enlarged Prostate Treatment</v>
          </cell>
          <cell r="Y10" t="str">
            <v>Urology</v>
          </cell>
          <cell r="Z10" t="str">
            <v>Store at 20°-25°C (68°-77°F)</v>
          </cell>
          <cell r="AA10" t="str">
            <v>24 months</v>
          </cell>
          <cell r="AB10" t="str">
            <v>Round, Flat Faced Beveled Edged</v>
          </cell>
          <cell r="AC10" t="str">
            <v>White</v>
          </cell>
          <cell r="AD10" t="str">
            <v>“IG” / “302”</v>
          </cell>
          <cell r="AE10">
            <v>56852010107530</v>
          </cell>
          <cell r="AF10">
            <v>92024</v>
          </cell>
          <cell r="AG10">
            <v>45052</v>
          </cell>
          <cell r="AH10" t="str">
            <v>3004.90.9270</v>
          </cell>
          <cell r="AJ10" t="str">
            <v>Alfuzosin Tablets 10mg</v>
          </cell>
          <cell r="AK10" t="str">
            <v>Alfuzosin</v>
          </cell>
          <cell r="AL10" t="str">
            <v xml:space="preserve">Alfuzosin </v>
          </cell>
          <cell r="AM10" t="str">
            <v>Alfuzosin</v>
          </cell>
          <cell r="AN10" t="str">
            <v>Alfuzosin</v>
          </cell>
          <cell r="AO10" t="str">
            <v>Alfuzosin</v>
          </cell>
          <cell r="AP10" t="str">
            <v/>
          </cell>
          <cell r="AQ10" t="str">
            <v>10mg Each</v>
          </cell>
          <cell r="AR10">
            <v>42406</v>
          </cell>
          <cell r="AT10">
            <v>421.72</v>
          </cell>
          <cell r="AU10">
            <v>35</v>
          </cell>
        </row>
        <row r="11">
          <cell r="H11">
            <v>69097084412</v>
          </cell>
          <cell r="I11" t="str">
            <v>69097-844-12</v>
          </cell>
          <cell r="J11">
            <v>6909784412</v>
          </cell>
          <cell r="K11">
            <v>690970844</v>
          </cell>
          <cell r="M11" t="str">
            <v>Alfuzosin Tablets</v>
          </cell>
          <cell r="N11" t="str">
            <v>10mg</v>
          </cell>
          <cell r="O11">
            <v>500</v>
          </cell>
          <cell r="P11" t="str">
            <v>Tablet</v>
          </cell>
          <cell r="Q11" t="str">
            <v>TB</v>
          </cell>
          <cell r="R11" t="str">
            <v>Uroxatral®</v>
          </cell>
          <cell r="S11" t="str">
            <v>Sanofi Adventis US, LLC</v>
          </cell>
          <cell r="T11" t="str">
            <v>090284</v>
          </cell>
          <cell r="U11">
            <v>40925</v>
          </cell>
          <cell r="V11" t="str">
            <v>Invagen</v>
          </cell>
          <cell r="W11" t="str">
            <v>AB</v>
          </cell>
          <cell r="X11" t="str">
            <v>Enlarged Prostate Treatment</v>
          </cell>
          <cell r="Y11" t="str">
            <v>Urology</v>
          </cell>
          <cell r="Z11" t="str">
            <v>Store at 20°-25°C (68°-77°F)</v>
          </cell>
          <cell r="AA11" t="str">
            <v>24 months</v>
          </cell>
          <cell r="AB11" t="str">
            <v>Round, Flat Faced Beveled Edged</v>
          </cell>
          <cell r="AC11" t="str">
            <v>White</v>
          </cell>
          <cell r="AD11" t="str">
            <v>“IG” / “302”</v>
          </cell>
          <cell r="AE11">
            <v>56852010107530</v>
          </cell>
          <cell r="AF11">
            <v>92024</v>
          </cell>
          <cell r="AG11">
            <v>45052</v>
          </cell>
          <cell r="AH11" t="str">
            <v>3004.90.9270</v>
          </cell>
          <cell r="AJ11" t="str">
            <v>Alfuzosin Tablets 10mg</v>
          </cell>
          <cell r="AK11" t="str">
            <v>Alfuzosin</v>
          </cell>
          <cell r="AL11" t="str">
            <v xml:space="preserve">Alfuzosin </v>
          </cell>
          <cell r="AM11" t="str">
            <v>Alfuzosin</v>
          </cell>
          <cell r="AN11" t="str">
            <v>Alfuzosin</v>
          </cell>
          <cell r="AO11" t="str">
            <v>Alfuzosin</v>
          </cell>
          <cell r="AP11" t="str">
            <v/>
          </cell>
          <cell r="AQ11" t="str">
            <v>10mg Each</v>
          </cell>
          <cell r="AR11">
            <v>42406</v>
          </cell>
          <cell r="AT11">
            <v>2003.46</v>
          </cell>
          <cell r="AU11">
            <v>175</v>
          </cell>
        </row>
        <row r="12">
          <cell r="H12">
            <v>69097038602</v>
          </cell>
          <cell r="I12" t="str">
            <v>69097-386-02</v>
          </cell>
          <cell r="J12">
            <v>6909738602</v>
          </cell>
          <cell r="K12">
            <v>690970386</v>
          </cell>
          <cell r="M12" t="str">
            <v>Ambrisentan Tablets</v>
          </cell>
          <cell r="N12" t="str">
            <v>5mg</v>
          </cell>
          <cell r="O12">
            <v>30</v>
          </cell>
          <cell r="P12" t="str">
            <v>Tablet</v>
          </cell>
          <cell r="Q12" t="str">
            <v>TB</v>
          </cell>
          <cell r="R12" t="str">
            <v>Letairis®</v>
          </cell>
          <cell r="S12" t="str">
            <v>Gilead Sciences, Inc</v>
          </cell>
          <cell r="T12" t="str">
            <v>210715</v>
          </cell>
          <cell r="U12">
            <v>43581</v>
          </cell>
          <cell r="V12" t="str">
            <v>Cipla LTD</v>
          </cell>
          <cell r="W12" t="str">
            <v>AB</v>
          </cell>
          <cell r="X12" t="str">
            <v>Antihypertensive</v>
          </cell>
          <cell r="Y12" t="str">
            <v>Pulmonology</v>
          </cell>
          <cell r="Z12" t="str">
            <v>Store at 25°C (59°-86°F)</v>
          </cell>
          <cell r="AA12" t="str">
            <v>24 months</v>
          </cell>
          <cell r="AB12" t="str">
            <v>Square</v>
          </cell>
          <cell r="AC12" t="str">
            <v>Pale Pink</v>
          </cell>
          <cell r="AD12" t="str">
            <v>"C" / "386"</v>
          </cell>
          <cell r="AE12">
            <v>40160007000310</v>
          </cell>
          <cell r="AF12">
            <v>98566</v>
          </cell>
          <cell r="AG12">
            <v>62792</v>
          </cell>
          <cell r="AH12" t="str">
            <v>3004.90.9220</v>
          </cell>
          <cell r="AJ12" t="str">
            <v>Ambrisentan Tablets 5mg</v>
          </cell>
          <cell r="AK12" t="str">
            <v>Ambrisentan</v>
          </cell>
          <cell r="AL12" t="str">
            <v>Ambrisentan</v>
          </cell>
          <cell r="AM12" t="str">
            <v>Ambrisentan Tab</v>
          </cell>
          <cell r="AN12" t="str">
            <v>Ambrisentan</v>
          </cell>
          <cell r="AO12" t="str">
            <v>Ambrisentan</v>
          </cell>
          <cell r="AP12" t="str">
            <v>Ambrisentan Tabs</v>
          </cell>
          <cell r="AQ12" t="str">
            <v>5mg Each</v>
          </cell>
          <cell r="AR12">
            <v>43585</v>
          </cell>
          <cell r="AT12">
            <v>9983.8700000000008</v>
          </cell>
          <cell r="AU12">
            <v>1152.04</v>
          </cell>
        </row>
        <row r="13">
          <cell r="H13">
            <v>69097038702</v>
          </cell>
          <cell r="I13" t="str">
            <v>69097-387-02</v>
          </cell>
          <cell r="J13">
            <v>6909738702</v>
          </cell>
          <cell r="K13">
            <v>690970387</v>
          </cell>
          <cell r="M13" t="str">
            <v>Ambrisentan Tablets</v>
          </cell>
          <cell r="N13" t="str">
            <v>10mg</v>
          </cell>
          <cell r="O13">
            <v>30</v>
          </cell>
          <cell r="P13" t="str">
            <v>Tablet</v>
          </cell>
          <cell r="Q13" t="str">
            <v>TB</v>
          </cell>
          <cell r="R13" t="str">
            <v>Letairis®</v>
          </cell>
          <cell r="S13" t="str">
            <v>Gilead Sciences, Inc</v>
          </cell>
          <cell r="T13" t="str">
            <v>210715</v>
          </cell>
          <cell r="U13">
            <v>43581</v>
          </cell>
          <cell r="V13" t="str">
            <v>Cipla LTD</v>
          </cell>
          <cell r="W13" t="str">
            <v>AB</v>
          </cell>
          <cell r="X13" t="str">
            <v>Antihypertensive</v>
          </cell>
          <cell r="Y13" t="str">
            <v>Pulmonology</v>
          </cell>
          <cell r="Z13" t="str">
            <v>Store at 25°C (59°-86°F)</v>
          </cell>
          <cell r="AA13" t="str">
            <v>24 months</v>
          </cell>
          <cell r="AB13" t="str">
            <v>Oval</v>
          </cell>
          <cell r="AC13" t="str">
            <v>Deep Pink</v>
          </cell>
          <cell r="AD13" t="str">
            <v>"C" / "387"</v>
          </cell>
          <cell r="AE13">
            <v>40160007000320</v>
          </cell>
          <cell r="AF13">
            <v>98567</v>
          </cell>
          <cell r="AG13">
            <v>62793</v>
          </cell>
          <cell r="AH13" t="str">
            <v>3004.90.9220</v>
          </cell>
          <cell r="AJ13" t="str">
            <v>Ambrisentan Tablets 10mg</v>
          </cell>
          <cell r="AK13" t="str">
            <v>Ambrisentan</v>
          </cell>
          <cell r="AL13" t="str">
            <v>Ambrisentan</v>
          </cell>
          <cell r="AM13" t="str">
            <v>Ambrisentan Tab</v>
          </cell>
          <cell r="AN13" t="str">
            <v>Ambrisentan</v>
          </cell>
          <cell r="AO13" t="str">
            <v>Ambrisentan</v>
          </cell>
          <cell r="AP13" t="str">
            <v>Ambrisentan Tabs</v>
          </cell>
          <cell r="AQ13" t="str">
            <v>10mg Each</v>
          </cell>
          <cell r="AR13">
            <v>43585</v>
          </cell>
          <cell r="AT13">
            <v>9983.8700000000008</v>
          </cell>
          <cell r="AU13">
            <v>1152.04</v>
          </cell>
        </row>
        <row r="14">
          <cell r="H14">
            <v>69097012605</v>
          </cell>
          <cell r="I14" t="str">
            <v>69097-126-05</v>
          </cell>
          <cell r="J14">
            <v>6909712605</v>
          </cell>
          <cell r="K14">
            <v>690970126</v>
          </cell>
          <cell r="M14" t="str">
            <v xml:space="preserve">Amlodipine Besylate Tablets </v>
          </cell>
          <cell r="N14" t="str">
            <v>2.5mg</v>
          </cell>
          <cell r="O14">
            <v>90</v>
          </cell>
          <cell r="P14" t="str">
            <v>Tablet</v>
          </cell>
          <cell r="Q14" t="str">
            <v>TB</v>
          </cell>
          <cell r="R14" t="str">
            <v>Norvasc®</v>
          </cell>
          <cell r="S14" t="str">
            <v>Pfizer, Inc</v>
          </cell>
          <cell r="T14" t="str">
            <v>077073</v>
          </cell>
          <cell r="U14">
            <v>39351</v>
          </cell>
          <cell r="V14" t="str">
            <v>Cipla, LTD</v>
          </cell>
          <cell r="W14" t="str">
            <v>AB</v>
          </cell>
          <cell r="X14" t="str">
            <v>Hypertension Treatment</v>
          </cell>
          <cell r="Y14" t="str">
            <v>Cardiovascular</v>
          </cell>
          <cell r="Z14" t="str">
            <v>Store at 20°-25°C (68°-77°F)</v>
          </cell>
          <cell r="AA14" t="str">
            <v>24 months</v>
          </cell>
          <cell r="AB14" t="str">
            <v>Round</v>
          </cell>
          <cell r="AC14" t="str">
            <v>Off White</v>
          </cell>
          <cell r="AD14" t="str">
            <v>"126" / "C"</v>
          </cell>
          <cell r="AE14">
            <v>34000003100320</v>
          </cell>
          <cell r="AF14">
            <v>2681</v>
          </cell>
          <cell r="AG14">
            <v>16925</v>
          </cell>
          <cell r="AH14" t="str">
            <v>3004.90.9120</v>
          </cell>
          <cell r="AJ14" t="str">
            <v>Amlodipine Besylate Tablets  2.5mg</v>
          </cell>
          <cell r="AK14" t="str">
            <v>Amlodipine Besylate</v>
          </cell>
          <cell r="AL14" t="str">
            <v>Amlodipine India</v>
          </cell>
          <cell r="AM14" t="str">
            <v>Amlodipine</v>
          </cell>
          <cell r="AN14" t="str">
            <v>Amlodipine</v>
          </cell>
          <cell r="AO14" t="str">
            <v>Amlodipine Besylate</v>
          </cell>
          <cell r="AP14" t="str">
            <v/>
          </cell>
          <cell r="AQ14" t="str">
            <v>2.5mg Each</v>
          </cell>
          <cell r="AR14">
            <v>42221</v>
          </cell>
          <cell r="AT14">
            <v>155.69</v>
          </cell>
          <cell r="AU14">
            <v>2.63</v>
          </cell>
        </row>
        <row r="15">
          <cell r="H15">
            <v>69097012615</v>
          </cell>
          <cell r="I15" t="str">
            <v>69097-126-15</v>
          </cell>
          <cell r="J15">
            <v>6909712615</v>
          </cell>
          <cell r="K15">
            <v>690970126</v>
          </cell>
          <cell r="M15" t="str">
            <v xml:space="preserve">Amlodipine Besylate Tablets </v>
          </cell>
          <cell r="N15" t="str">
            <v>2.5mg</v>
          </cell>
          <cell r="O15">
            <v>1000</v>
          </cell>
          <cell r="P15" t="str">
            <v>Tablet</v>
          </cell>
          <cell r="Q15" t="str">
            <v>TB</v>
          </cell>
          <cell r="R15" t="str">
            <v>Norvasc®</v>
          </cell>
          <cell r="S15" t="str">
            <v>Pfizer, Inc</v>
          </cell>
          <cell r="T15" t="str">
            <v>077073</v>
          </cell>
          <cell r="U15">
            <v>39351</v>
          </cell>
          <cell r="V15" t="str">
            <v>Cipla, LTD</v>
          </cell>
          <cell r="W15" t="str">
            <v>AB</v>
          </cell>
          <cell r="X15" t="str">
            <v>Hypertension Treatment</v>
          </cell>
          <cell r="Y15" t="str">
            <v>Cardiovascular</v>
          </cell>
          <cell r="Z15" t="str">
            <v>Store at 20°-25°C (68°-77°F)</v>
          </cell>
          <cell r="AA15" t="str">
            <v>24 months</v>
          </cell>
          <cell r="AB15" t="str">
            <v>Round</v>
          </cell>
          <cell r="AC15" t="str">
            <v>Off White</v>
          </cell>
          <cell r="AD15" t="str">
            <v>"126" / "C"</v>
          </cell>
          <cell r="AE15">
            <v>34000003100320</v>
          </cell>
          <cell r="AF15">
            <v>2681</v>
          </cell>
          <cell r="AG15">
            <v>16925</v>
          </cell>
          <cell r="AH15" t="str">
            <v>3004.90.9120</v>
          </cell>
          <cell r="AJ15" t="str">
            <v>Amlodipine Besylate Tablets  2.5mg</v>
          </cell>
          <cell r="AK15" t="str">
            <v>Amlodipine Besylate</v>
          </cell>
          <cell r="AL15" t="str">
            <v>Amlodipine India</v>
          </cell>
          <cell r="AM15" t="str">
            <v>Amlodipine</v>
          </cell>
          <cell r="AN15" t="str">
            <v>Amlodipine</v>
          </cell>
          <cell r="AO15" t="str">
            <v>Amlodipine Besylate</v>
          </cell>
          <cell r="AP15" t="str">
            <v/>
          </cell>
          <cell r="AQ15" t="str">
            <v>2.5mg Each</v>
          </cell>
          <cell r="AR15">
            <v>42222</v>
          </cell>
          <cell r="AT15">
            <v>1729.89</v>
          </cell>
          <cell r="AU15">
            <v>19.23</v>
          </cell>
        </row>
        <row r="16">
          <cell r="H16">
            <v>69097012705</v>
          </cell>
          <cell r="I16" t="str">
            <v>69097-127-05</v>
          </cell>
          <cell r="J16">
            <v>6909712705</v>
          </cell>
          <cell r="K16">
            <v>690970127</v>
          </cell>
          <cell r="M16" t="str">
            <v xml:space="preserve">Amlodipine Besylate Tablets </v>
          </cell>
          <cell r="N16" t="str">
            <v>5mg</v>
          </cell>
          <cell r="O16">
            <v>90</v>
          </cell>
          <cell r="P16" t="str">
            <v>Tablet</v>
          </cell>
          <cell r="Q16" t="str">
            <v>TB</v>
          </cell>
          <cell r="R16" t="str">
            <v>Norvasc®</v>
          </cell>
          <cell r="S16" t="str">
            <v>Pfizer, Inc</v>
          </cell>
          <cell r="T16" t="str">
            <v>077073</v>
          </cell>
          <cell r="U16">
            <v>39351</v>
          </cell>
          <cell r="V16" t="str">
            <v>Cipla, LTD</v>
          </cell>
          <cell r="W16" t="str">
            <v>AB</v>
          </cell>
          <cell r="X16" t="str">
            <v>Hypertension Treatment</v>
          </cell>
          <cell r="Y16" t="str">
            <v>Cardiovascular</v>
          </cell>
          <cell r="Z16" t="str">
            <v>Store at 20°-25°C (68°-77°F)</v>
          </cell>
          <cell r="AA16" t="str">
            <v>24 months</v>
          </cell>
          <cell r="AB16" t="str">
            <v>Round</v>
          </cell>
          <cell r="AC16" t="str">
            <v>Off White</v>
          </cell>
          <cell r="AD16" t="str">
            <v>"127" / "C"</v>
          </cell>
          <cell r="AE16">
            <v>34000003100330</v>
          </cell>
          <cell r="AF16">
            <v>2683</v>
          </cell>
          <cell r="AG16">
            <v>16926</v>
          </cell>
          <cell r="AH16" t="str">
            <v>3004.90.9120</v>
          </cell>
          <cell r="AJ16" t="str">
            <v>Amlodipine Besylate Tablets  5mg</v>
          </cell>
          <cell r="AK16" t="str">
            <v>Amlodipine Besylate</v>
          </cell>
          <cell r="AL16" t="str">
            <v>Amlodipine India</v>
          </cell>
          <cell r="AM16" t="str">
            <v>Amlodipine</v>
          </cell>
          <cell r="AN16" t="str">
            <v>Amlodipine</v>
          </cell>
          <cell r="AO16" t="str">
            <v>Amlodipine Besylate</v>
          </cell>
          <cell r="AP16" t="str">
            <v/>
          </cell>
          <cell r="AQ16" t="str">
            <v>5mg Each</v>
          </cell>
          <cell r="AR16">
            <v>42223</v>
          </cell>
          <cell r="AT16">
            <v>155.69</v>
          </cell>
          <cell r="AU16">
            <v>3.47</v>
          </cell>
        </row>
        <row r="17">
          <cell r="H17">
            <v>69097012715</v>
          </cell>
          <cell r="I17" t="str">
            <v>69097-127-15</v>
          </cell>
          <cell r="J17">
            <v>6909712715</v>
          </cell>
          <cell r="K17">
            <v>690970127</v>
          </cell>
          <cell r="M17" t="str">
            <v xml:space="preserve">Amlodipine Besylate Tablets </v>
          </cell>
          <cell r="N17" t="str">
            <v>5mg</v>
          </cell>
          <cell r="O17">
            <v>1000</v>
          </cell>
          <cell r="P17" t="str">
            <v>Tablet</v>
          </cell>
          <cell r="Q17" t="str">
            <v>TB</v>
          </cell>
          <cell r="R17" t="str">
            <v>Norvasc®</v>
          </cell>
          <cell r="S17" t="str">
            <v>Pfizer, Inc</v>
          </cell>
          <cell r="T17" t="str">
            <v>077073</v>
          </cell>
          <cell r="U17">
            <v>39351</v>
          </cell>
          <cell r="V17" t="str">
            <v>Cipla, LTD</v>
          </cell>
          <cell r="W17" t="str">
            <v>AB</v>
          </cell>
          <cell r="X17" t="str">
            <v>Hypertension Treatment</v>
          </cell>
          <cell r="Y17" t="str">
            <v>Cardiovascular</v>
          </cell>
          <cell r="Z17" t="str">
            <v>Store at 20°-25°C (68°-77°F)</v>
          </cell>
          <cell r="AA17" t="str">
            <v>24 months</v>
          </cell>
          <cell r="AB17" t="str">
            <v>Round</v>
          </cell>
          <cell r="AC17" t="str">
            <v>Off White</v>
          </cell>
          <cell r="AD17" t="str">
            <v>"127" / "C"</v>
          </cell>
          <cell r="AE17">
            <v>34000003100330</v>
          </cell>
          <cell r="AF17">
            <v>2683</v>
          </cell>
          <cell r="AG17">
            <v>16926</v>
          </cell>
          <cell r="AH17" t="str">
            <v>3004.90.9120</v>
          </cell>
          <cell r="AJ17" t="str">
            <v>Amlodipine Besylate Tablets  5mg</v>
          </cell>
          <cell r="AK17" t="str">
            <v>Amlodipine Besylate</v>
          </cell>
          <cell r="AL17" t="str">
            <v>Amlodipine India</v>
          </cell>
          <cell r="AM17" t="str">
            <v>Amlodipine</v>
          </cell>
          <cell r="AN17" t="str">
            <v>Amlodipine</v>
          </cell>
          <cell r="AO17" t="str">
            <v>Amlodipine Besylate</v>
          </cell>
          <cell r="AP17" t="str">
            <v/>
          </cell>
          <cell r="AQ17" t="str">
            <v>5mg Each</v>
          </cell>
          <cell r="AR17">
            <v>42224</v>
          </cell>
          <cell r="AT17">
            <v>1729.89</v>
          </cell>
          <cell r="AU17">
            <v>21.6</v>
          </cell>
        </row>
        <row r="18">
          <cell r="H18">
            <v>69097012805</v>
          </cell>
          <cell r="I18" t="str">
            <v>69097-128-05</v>
          </cell>
          <cell r="J18">
            <v>6909712805</v>
          </cell>
          <cell r="K18">
            <v>690970128</v>
          </cell>
          <cell r="M18" t="str">
            <v xml:space="preserve">Amlodipine Besylate Tablets </v>
          </cell>
          <cell r="N18" t="str">
            <v>10mg</v>
          </cell>
          <cell r="O18">
            <v>90</v>
          </cell>
          <cell r="P18" t="str">
            <v>Tablet</v>
          </cell>
          <cell r="Q18" t="str">
            <v>TB</v>
          </cell>
          <cell r="R18" t="str">
            <v>Norvasc®</v>
          </cell>
          <cell r="S18" t="str">
            <v>Pfizer, Inc</v>
          </cell>
          <cell r="T18" t="str">
            <v>077073</v>
          </cell>
          <cell r="U18">
            <v>39351</v>
          </cell>
          <cell r="V18" t="str">
            <v>Cipla, LTD</v>
          </cell>
          <cell r="W18" t="str">
            <v>AB</v>
          </cell>
          <cell r="X18" t="str">
            <v>Hypertension Treatment</v>
          </cell>
          <cell r="Y18" t="str">
            <v>Cardiovascular</v>
          </cell>
          <cell r="Z18" t="str">
            <v>Store at 20°-25°C (68°-77°F)</v>
          </cell>
          <cell r="AA18" t="str">
            <v>24 months</v>
          </cell>
          <cell r="AB18" t="str">
            <v>Round</v>
          </cell>
          <cell r="AC18" t="str">
            <v>Off White</v>
          </cell>
          <cell r="AD18" t="str">
            <v>"128" / "C"</v>
          </cell>
          <cell r="AE18">
            <v>34000003100340</v>
          </cell>
          <cell r="AF18">
            <v>2682</v>
          </cell>
          <cell r="AG18">
            <v>16927</v>
          </cell>
          <cell r="AH18" t="str">
            <v>3004.90.9120</v>
          </cell>
          <cell r="AJ18" t="str">
            <v>Amlodipine Besylate Tablets  10mg</v>
          </cell>
          <cell r="AK18" t="str">
            <v>Amlodipine Besylate</v>
          </cell>
          <cell r="AL18" t="str">
            <v>Amlodipine India</v>
          </cell>
          <cell r="AM18" t="str">
            <v>Amlodipine</v>
          </cell>
          <cell r="AN18" t="str">
            <v>Amlodipine</v>
          </cell>
          <cell r="AO18" t="str">
            <v>Amlodipine Besylate</v>
          </cell>
          <cell r="AP18" t="str">
            <v/>
          </cell>
          <cell r="AQ18" t="str">
            <v>10mg Each</v>
          </cell>
          <cell r="AR18">
            <v>42225</v>
          </cell>
          <cell r="AT18">
            <v>213.65</v>
          </cell>
          <cell r="AU18">
            <v>3.47</v>
          </cell>
        </row>
        <row r="19">
          <cell r="H19">
            <v>69097012815</v>
          </cell>
          <cell r="I19" t="str">
            <v>69097-128-15</v>
          </cell>
          <cell r="J19">
            <v>6909712815</v>
          </cell>
          <cell r="K19">
            <v>690970128</v>
          </cell>
          <cell r="M19" t="str">
            <v xml:space="preserve">Amlodipine Besylate Tablets </v>
          </cell>
          <cell r="N19" t="str">
            <v>10mg</v>
          </cell>
          <cell r="O19">
            <v>1000</v>
          </cell>
          <cell r="P19" t="str">
            <v>Tablet</v>
          </cell>
          <cell r="Q19" t="str">
            <v>TB</v>
          </cell>
          <cell r="R19" t="str">
            <v>Norvasc®</v>
          </cell>
          <cell r="S19" t="str">
            <v>Pfizer, Inc</v>
          </cell>
          <cell r="T19" t="str">
            <v>077073</v>
          </cell>
          <cell r="U19">
            <v>39351</v>
          </cell>
          <cell r="V19" t="str">
            <v>Cipla, LTD</v>
          </cell>
          <cell r="W19" t="str">
            <v>AB</v>
          </cell>
          <cell r="X19" t="str">
            <v>Hypertension Treatment</v>
          </cell>
          <cell r="Y19" t="str">
            <v>Cardiovascular</v>
          </cell>
          <cell r="Z19" t="str">
            <v>Store at 20°-25°C (68°-77°F)</v>
          </cell>
          <cell r="AA19" t="str">
            <v>24 months</v>
          </cell>
          <cell r="AB19" t="str">
            <v>Round</v>
          </cell>
          <cell r="AC19" t="str">
            <v>Off White</v>
          </cell>
          <cell r="AD19" t="str">
            <v>"128" / "C"</v>
          </cell>
          <cell r="AE19">
            <v>34000003100340</v>
          </cell>
          <cell r="AF19">
            <v>2682</v>
          </cell>
          <cell r="AG19">
            <v>16927</v>
          </cell>
          <cell r="AH19" t="str">
            <v>3004.90.9120</v>
          </cell>
          <cell r="AJ19" t="str">
            <v>Amlodipine Besylate Tablets  10mg</v>
          </cell>
          <cell r="AK19" t="str">
            <v>Amlodipine Besylate</v>
          </cell>
          <cell r="AL19" t="str">
            <v>Amlodipine India</v>
          </cell>
          <cell r="AM19" t="str">
            <v>Amlodipine</v>
          </cell>
          <cell r="AN19" t="str">
            <v>Amlodipine</v>
          </cell>
          <cell r="AO19" t="str">
            <v>Amlodipine Besylate</v>
          </cell>
          <cell r="AP19" t="str">
            <v/>
          </cell>
          <cell r="AQ19" t="str">
            <v>10mg Each</v>
          </cell>
          <cell r="AR19">
            <v>42226</v>
          </cell>
          <cell r="AT19">
            <v>2373.89</v>
          </cell>
          <cell r="AU19">
            <v>21.6</v>
          </cell>
        </row>
        <row r="20">
          <cell r="H20">
            <v>69097083605</v>
          </cell>
          <cell r="I20" t="str">
            <v>69097-836-05</v>
          </cell>
          <cell r="J20">
            <v>6909783605</v>
          </cell>
          <cell r="K20">
            <v>690970836</v>
          </cell>
          <cell r="M20" t="str">
            <v>Amlodipine Tablets</v>
          </cell>
          <cell r="N20" t="str">
            <v>2.5mg</v>
          </cell>
          <cell r="O20">
            <v>90</v>
          </cell>
          <cell r="P20" t="str">
            <v>Tablet</v>
          </cell>
          <cell r="Q20" t="str">
            <v>TB</v>
          </cell>
          <cell r="R20" t="str">
            <v>Norvasc ®</v>
          </cell>
          <cell r="S20" t="str">
            <v>Pfizer, Inc</v>
          </cell>
          <cell r="T20" t="str">
            <v>077955</v>
          </cell>
          <cell r="U20">
            <v>39322</v>
          </cell>
          <cell r="V20" t="str">
            <v>Invagen</v>
          </cell>
          <cell r="W20" t="str">
            <v>AB</v>
          </cell>
          <cell r="X20" t="str">
            <v>Hypertension Treatment</v>
          </cell>
          <cell r="Y20" t="str">
            <v>Cardiovascular</v>
          </cell>
          <cell r="Z20" t="str">
            <v>Store at 20°-25°C (68°-77°F)</v>
          </cell>
          <cell r="AA20" t="str">
            <v>24 months</v>
          </cell>
          <cell r="AB20" t="str">
            <v>Round</v>
          </cell>
          <cell r="AC20" t="str">
            <v>White</v>
          </cell>
          <cell r="AD20" t="str">
            <v>"IG" / "237"</v>
          </cell>
          <cell r="AE20">
            <v>34000003100320</v>
          </cell>
          <cell r="AF20">
            <v>2681</v>
          </cell>
          <cell r="AG20">
            <v>16925</v>
          </cell>
          <cell r="AH20" t="str">
            <v>3004.90.9120</v>
          </cell>
          <cell r="AJ20" t="str">
            <v>Amlodipine Tablets 2.5mg</v>
          </cell>
          <cell r="AK20" t="str">
            <v>Amlodipine Besylate</v>
          </cell>
          <cell r="AL20" t="str">
            <v>Amlodipine Ny</v>
          </cell>
          <cell r="AM20" t="str">
            <v>Amlodipine</v>
          </cell>
          <cell r="AN20" t="str">
            <v>Amlodipine</v>
          </cell>
          <cell r="AO20" t="str">
            <v>Amlodipine Besylate</v>
          </cell>
          <cell r="AP20" t="str">
            <v/>
          </cell>
          <cell r="AQ20" t="str">
            <v>2.5mg Each</v>
          </cell>
          <cell r="AR20">
            <v>42401</v>
          </cell>
          <cell r="AT20">
            <v>156.5</v>
          </cell>
          <cell r="AU20">
            <v>3.75</v>
          </cell>
        </row>
        <row r="21">
          <cell r="H21">
            <v>69097083615</v>
          </cell>
          <cell r="I21" t="str">
            <v>69097-836-15</v>
          </cell>
          <cell r="J21">
            <v>6909783615</v>
          </cell>
          <cell r="K21">
            <v>690970836</v>
          </cell>
          <cell r="M21" t="str">
            <v>Amlodipine Tablets</v>
          </cell>
          <cell r="N21" t="str">
            <v>2.5mg</v>
          </cell>
          <cell r="O21">
            <v>1000</v>
          </cell>
          <cell r="P21" t="str">
            <v>Tablet</v>
          </cell>
          <cell r="Q21" t="str">
            <v>TB</v>
          </cell>
          <cell r="R21" t="str">
            <v>Norvasc ®</v>
          </cell>
          <cell r="S21" t="str">
            <v>Pfizer, Inc</v>
          </cell>
          <cell r="T21" t="str">
            <v>077955</v>
          </cell>
          <cell r="U21">
            <v>39322</v>
          </cell>
          <cell r="V21" t="str">
            <v>Invagen</v>
          </cell>
          <cell r="W21" t="str">
            <v>AB</v>
          </cell>
          <cell r="X21" t="str">
            <v>Hypertension Treatment</v>
          </cell>
          <cell r="Y21" t="str">
            <v>Cardiovascular</v>
          </cell>
          <cell r="Z21" t="str">
            <v>Store at 20°-25°C (68°-77°F)</v>
          </cell>
          <cell r="AA21" t="str">
            <v>24 months</v>
          </cell>
          <cell r="AB21" t="str">
            <v>Round</v>
          </cell>
          <cell r="AC21" t="str">
            <v>White</v>
          </cell>
          <cell r="AD21" t="str">
            <v>"IG" / "237"</v>
          </cell>
          <cell r="AE21">
            <v>34000003100320</v>
          </cell>
          <cell r="AF21">
            <v>2681</v>
          </cell>
          <cell r="AG21">
            <v>16925</v>
          </cell>
          <cell r="AH21" t="str">
            <v>3004.90.9120</v>
          </cell>
          <cell r="AJ21" t="str">
            <v>Amlodipine Tablets 2.5mg</v>
          </cell>
          <cell r="AK21" t="str">
            <v>Amlodipine Besylate</v>
          </cell>
          <cell r="AL21" t="str">
            <v>Amlodipine Ny</v>
          </cell>
          <cell r="AM21" t="str">
            <v>Amlodipine</v>
          </cell>
          <cell r="AN21" t="str">
            <v>Amlodipine</v>
          </cell>
          <cell r="AO21" t="str">
            <v>Amlodipine Besylate</v>
          </cell>
          <cell r="AP21" t="str">
            <v/>
          </cell>
          <cell r="AQ21" t="str">
            <v>2.5mg Each</v>
          </cell>
          <cell r="AR21">
            <v>42402</v>
          </cell>
          <cell r="AT21">
            <v>1730</v>
          </cell>
          <cell r="AU21">
            <v>39.5</v>
          </cell>
        </row>
        <row r="22">
          <cell r="H22">
            <v>69097083705</v>
          </cell>
          <cell r="I22" t="str">
            <v>69097-837-05</v>
          </cell>
          <cell r="J22">
            <v>6909783705</v>
          </cell>
          <cell r="K22">
            <v>690970837</v>
          </cell>
          <cell r="M22" t="str">
            <v>Amlodipine Tablets</v>
          </cell>
          <cell r="N22" t="str">
            <v>5mg</v>
          </cell>
          <cell r="O22">
            <v>90</v>
          </cell>
          <cell r="P22" t="str">
            <v>Tablet</v>
          </cell>
          <cell r="Q22" t="str">
            <v>TB</v>
          </cell>
          <cell r="R22" t="str">
            <v>Norvasc ®</v>
          </cell>
          <cell r="S22" t="str">
            <v>Pfizer, Inc</v>
          </cell>
          <cell r="T22" t="str">
            <v>077955</v>
          </cell>
          <cell r="U22">
            <v>39322</v>
          </cell>
          <cell r="V22" t="str">
            <v>Invagen</v>
          </cell>
          <cell r="W22" t="str">
            <v>AB</v>
          </cell>
          <cell r="X22" t="str">
            <v>Hypertension Treatment</v>
          </cell>
          <cell r="Y22" t="str">
            <v>Cardiovascular</v>
          </cell>
          <cell r="Z22" t="str">
            <v>Store at 20°-25°C (68°-77°F)</v>
          </cell>
          <cell r="AA22" t="str">
            <v>24 months</v>
          </cell>
          <cell r="AB22" t="str">
            <v>Round</v>
          </cell>
          <cell r="AC22" t="str">
            <v>White</v>
          </cell>
          <cell r="AD22" t="str">
            <v>"IG" / "238"</v>
          </cell>
          <cell r="AE22">
            <v>34000003100330</v>
          </cell>
          <cell r="AF22">
            <v>2683</v>
          </cell>
          <cell r="AG22">
            <v>16926</v>
          </cell>
          <cell r="AH22" t="str">
            <v>3004.90.9120</v>
          </cell>
          <cell r="AJ22" t="str">
            <v>Amlodipine Tablets 5mg</v>
          </cell>
          <cell r="AK22" t="str">
            <v>Amlodipine Besylate</v>
          </cell>
          <cell r="AL22" t="str">
            <v>Amlodipine Ny</v>
          </cell>
          <cell r="AM22" t="str">
            <v>Amlodipine</v>
          </cell>
          <cell r="AN22" t="str">
            <v>Amlodipine</v>
          </cell>
          <cell r="AO22" t="str">
            <v>Amlodipine Besylate</v>
          </cell>
          <cell r="AP22" t="str">
            <v/>
          </cell>
          <cell r="AQ22" t="str">
            <v>5mg Each</v>
          </cell>
          <cell r="AR22">
            <v>42403</v>
          </cell>
          <cell r="AT22">
            <v>156.5</v>
          </cell>
          <cell r="AU22">
            <v>4.95</v>
          </cell>
        </row>
        <row r="23">
          <cell r="H23">
            <v>69097083715</v>
          </cell>
          <cell r="I23" t="str">
            <v>69097-837-15</v>
          </cell>
          <cell r="J23">
            <v>6909783715</v>
          </cell>
          <cell r="K23">
            <v>690970837</v>
          </cell>
          <cell r="M23" t="str">
            <v>Amlodipine Tablets</v>
          </cell>
          <cell r="N23" t="str">
            <v>5mg</v>
          </cell>
          <cell r="O23">
            <v>1000</v>
          </cell>
          <cell r="P23" t="str">
            <v>Tablet</v>
          </cell>
          <cell r="Q23" t="str">
            <v>TB</v>
          </cell>
          <cell r="R23" t="str">
            <v>Norvasc ®</v>
          </cell>
          <cell r="S23" t="str">
            <v>Pfizer, Inc</v>
          </cell>
          <cell r="T23" t="str">
            <v>077955</v>
          </cell>
          <cell r="U23">
            <v>39322</v>
          </cell>
          <cell r="V23" t="str">
            <v>Invagen</v>
          </cell>
          <cell r="W23" t="str">
            <v>AB</v>
          </cell>
          <cell r="X23" t="str">
            <v>Hypertension Treatment</v>
          </cell>
          <cell r="Y23" t="str">
            <v>Cardiovascular</v>
          </cell>
          <cell r="Z23" t="str">
            <v>Store at 20°-25°C (68°-77°F)</v>
          </cell>
          <cell r="AA23" t="str">
            <v>24 months</v>
          </cell>
          <cell r="AB23" t="str">
            <v>Round</v>
          </cell>
          <cell r="AC23" t="str">
            <v>White</v>
          </cell>
          <cell r="AD23" t="str">
            <v>"IG" / "238"</v>
          </cell>
          <cell r="AE23">
            <v>34000003100330</v>
          </cell>
          <cell r="AF23">
            <v>2683</v>
          </cell>
          <cell r="AG23">
            <v>16926</v>
          </cell>
          <cell r="AH23" t="str">
            <v>3004.90.9120</v>
          </cell>
          <cell r="AJ23" t="str">
            <v>Amlodipine Tablets 5mg</v>
          </cell>
          <cell r="AK23" t="str">
            <v>Amlodipine Besylate</v>
          </cell>
          <cell r="AL23" t="str">
            <v>Amlodipine Ny</v>
          </cell>
          <cell r="AM23" t="str">
            <v>Amlodipine</v>
          </cell>
          <cell r="AN23" t="str">
            <v>Amlodipine</v>
          </cell>
          <cell r="AO23" t="str">
            <v>Amlodipine Besylate</v>
          </cell>
          <cell r="AP23" t="str">
            <v/>
          </cell>
          <cell r="AQ23" t="str">
            <v>5mg Each</v>
          </cell>
          <cell r="AR23">
            <v>42404</v>
          </cell>
          <cell r="AT23">
            <v>1730</v>
          </cell>
          <cell r="AU23">
            <v>52.25</v>
          </cell>
        </row>
        <row r="24">
          <cell r="H24">
            <v>69097083805</v>
          </cell>
          <cell r="I24" t="str">
            <v>69097-838-05</v>
          </cell>
          <cell r="J24">
            <v>6909783805</v>
          </cell>
          <cell r="K24">
            <v>690970838</v>
          </cell>
          <cell r="M24" t="str">
            <v>Amlodipine Tablets</v>
          </cell>
          <cell r="N24" t="str">
            <v>10mg</v>
          </cell>
          <cell r="O24">
            <v>90</v>
          </cell>
          <cell r="P24" t="str">
            <v>Tablet</v>
          </cell>
          <cell r="Q24" t="str">
            <v>TB</v>
          </cell>
          <cell r="R24" t="str">
            <v>Norvasc ®</v>
          </cell>
          <cell r="S24" t="str">
            <v>Pfizer, Inc</v>
          </cell>
          <cell r="T24" t="str">
            <v>077955</v>
          </cell>
          <cell r="U24">
            <v>39322</v>
          </cell>
          <cell r="V24" t="str">
            <v>Invagen</v>
          </cell>
          <cell r="W24" t="str">
            <v>AB</v>
          </cell>
          <cell r="X24" t="str">
            <v>Hypertension Treatment</v>
          </cell>
          <cell r="Y24" t="str">
            <v>Cardiovascular</v>
          </cell>
          <cell r="Z24" t="str">
            <v>Store at 20°-25°C (68°-77°F)</v>
          </cell>
          <cell r="AA24" t="str">
            <v>24 months</v>
          </cell>
          <cell r="AB24" t="str">
            <v>Round</v>
          </cell>
          <cell r="AC24" t="str">
            <v>White</v>
          </cell>
          <cell r="AD24" t="str">
            <v>"IG" / "239"</v>
          </cell>
          <cell r="AE24">
            <v>34000003100340</v>
          </cell>
          <cell r="AF24">
            <v>2682</v>
          </cell>
          <cell r="AG24">
            <v>16927</v>
          </cell>
          <cell r="AH24" t="str">
            <v>3004.90.9120</v>
          </cell>
          <cell r="AJ24" t="str">
            <v>Amlodipine Tablets 10mg</v>
          </cell>
          <cell r="AK24" t="str">
            <v>Amlodipine Besylate</v>
          </cell>
          <cell r="AL24" t="str">
            <v>Amlodipine Ny</v>
          </cell>
          <cell r="AM24" t="str">
            <v>Amlodipine</v>
          </cell>
          <cell r="AN24" t="str">
            <v>Amlodipine</v>
          </cell>
          <cell r="AO24" t="str">
            <v>Amlodipine Besylate</v>
          </cell>
          <cell r="AP24" t="str">
            <v/>
          </cell>
          <cell r="AQ24" t="str">
            <v>10mg Each</v>
          </cell>
          <cell r="AR24">
            <v>42405</v>
          </cell>
          <cell r="AT24">
            <v>214.75</v>
          </cell>
          <cell r="AU24">
            <v>4.95</v>
          </cell>
        </row>
        <row r="25">
          <cell r="H25">
            <v>69097083815</v>
          </cell>
          <cell r="I25" t="str">
            <v>69097-838-15</v>
          </cell>
          <cell r="J25">
            <v>6909783815</v>
          </cell>
          <cell r="K25">
            <v>690970838</v>
          </cell>
          <cell r="M25" t="str">
            <v>Amlodipine Tablets</v>
          </cell>
          <cell r="N25" t="str">
            <v>10mg</v>
          </cell>
          <cell r="O25">
            <v>1000</v>
          </cell>
          <cell r="P25" t="str">
            <v>Tablet</v>
          </cell>
          <cell r="Q25" t="str">
            <v>TB</v>
          </cell>
          <cell r="R25" t="str">
            <v>Norvasc ®</v>
          </cell>
          <cell r="S25" t="str">
            <v>Pfizer, Inc</v>
          </cell>
          <cell r="T25" t="str">
            <v>077955</v>
          </cell>
          <cell r="U25">
            <v>39322</v>
          </cell>
          <cell r="V25" t="str">
            <v>Invagen</v>
          </cell>
          <cell r="W25" t="str">
            <v>AB</v>
          </cell>
          <cell r="X25" t="str">
            <v>Hypertension Treatment</v>
          </cell>
          <cell r="Y25" t="str">
            <v>Cardiovascular</v>
          </cell>
          <cell r="Z25" t="str">
            <v>Store at 20°-25°C (68°-77°F)</v>
          </cell>
          <cell r="AA25" t="str">
            <v>24 months</v>
          </cell>
          <cell r="AB25" t="str">
            <v>Round</v>
          </cell>
          <cell r="AC25" t="str">
            <v>White</v>
          </cell>
          <cell r="AD25" t="str">
            <v>"IG" / "239"</v>
          </cell>
          <cell r="AE25">
            <v>34000003100340</v>
          </cell>
          <cell r="AF25">
            <v>2682</v>
          </cell>
          <cell r="AG25">
            <v>16927</v>
          </cell>
          <cell r="AH25" t="str">
            <v>3004.90.9120</v>
          </cell>
          <cell r="AJ25" t="str">
            <v>Amlodipine Tablets 10mg</v>
          </cell>
          <cell r="AK25" t="str">
            <v>Amlodipine Besylate</v>
          </cell>
          <cell r="AL25" t="str">
            <v>Amlodipine Ny</v>
          </cell>
          <cell r="AM25" t="str">
            <v>Amlodipine</v>
          </cell>
          <cell r="AN25" t="str">
            <v>Amlodipine</v>
          </cell>
          <cell r="AO25" t="str">
            <v>Amlodipine Besylate</v>
          </cell>
          <cell r="AP25" t="str">
            <v/>
          </cell>
          <cell r="AQ25" t="str">
            <v>10mg Each</v>
          </cell>
          <cell r="AR25">
            <v>42406</v>
          </cell>
          <cell r="AT25">
            <v>2375</v>
          </cell>
          <cell r="AU25">
            <v>52.25</v>
          </cell>
        </row>
        <row r="26">
          <cell r="H26">
            <v>69097016887</v>
          </cell>
          <cell r="I26" t="str">
            <v>69097-168-87</v>
          </cell>
          <cell r="J26">
            <v>6909716887</v>
          </cell>
          <cell r="K26">
            <v>690970168</v>
          </cell>
          <cell r="L26">
            <v>69097016848</v>
          </cell>
          <cell r="M26" t="str">
            <v xml:space="preserve">Arformoterol Tartrate Inhalation Solution </v>
          </cell>
          <cell r="N26" t="str">
            <v>15mcg/2mL</v>
          </cell>
          <cell r="O26" t="str">
            <v>30 (6x5)</v>
          </cell>
          <cell r="P26" t="str">
            <v>Solution</v>
          </cell>
          <cell r="Q26" t="str">
            <v>SL</v>
          </cell>
          <cell r="R26" t="str">
            <v>Brovana®</v>
          </cell>
          <cell r="S26" t="str">
            <v>Sunovian</v>
          </cell>
          <cell r="T26">
            <v>207306</v>
          </cell>
          <cell r="U26">
            <v>42908</v>
          </cell>
          <cell r="V26" t="str">
            <v>Cipla LTD</v>
          </cell>
          <cell r="W26" t="str">
            <v xml:space="preserve">AN </v>
          </cell>
          <cell r="X26" t="str">
            <v>Bronchodilator</v>
          </cell>
          <cell r="Y26" t="str">
            <v>Respiratory</v>
          </cell>
          <cell r="Z26" t="str">
            <v>store at 36°-46°F (2°-8°C)</v>
          </cell>
          <cell r="AA26" t="str">
            <v>24 months</v>
          </cell>
          <cell r="AB26" t="str">
            <v>Solution</v>
          </cell>
          <cell r="AC26" t="str">
            <v>clear, colorless</v>
          </cell>
          <cell r="AD26" t="str">
            <v>N/A</v>
          </cell>
          <cell r="AE26">
            <v>44201012102520</v>
          </cell>
          <cell r="AF26" t="str">
            <v>97366</v>
          </cell>
          <cell r="AG26" t="str">
            <v>61579</v>
          </cell>
          <cell r="AH26" t="str">
            <v>3004.90.9285</v>
          </cell>
          <cell r="AJ26" t="str">
            <v>Arformoterol Tartrate Inhalation Solution  15mcg/2mL</v>
          </cell>
          <cell r="AK26" t="str">
            <v>Arformoterol Tartrate Inhalation Solution  15mcg/2mL</v>
          </cell>
          <cell r="AL26" t="str">
            <v>Arformoterol Tartrate Inhalation Solution Solution  15mcg/2mL</v>
          </cell>
          <cell r="AQ26" t="str">
            <v>15mcg/2mL Each</v>
          </cell>
          <cell r="AR26">
            <v>44331</v>
          </cell>
          <cell r="AS26">
            <v>44370</v>
          </cell>
          <cell r="AT26">
            <v>607.82000000000005</v>
          </cell>
          <cell r="AU26">
            <v>192.46</v>
          </cell>
        </row>
        <row r="27">
          <cell r="H27">
            <v>69097016864</v>
          </cell>
          <cell r="I27" t="str">
            <v>69097-168-64</v>
          </cell>
          <cell r="J27">
            <v>6909716864</v>
          </cell>
          <cell r="K27">
            <v>690970168</v>
          </cell>
          <cell r="L27">
            <v>69097016848</v>
          </cell>
          <cell r="M27" t="str">
            <v xml:space="preserve">Arformoterol Tartrate Inhalation Solution </v>
          </cell>
          <cell r="N27" t="str">
            <v>15mcg/2mL</v>
          </cell>
          <cell r="O27" t="str">
            <v>60 (12x5)</v>
          </cell>
          <cell r="P27" t="str">
            <v>Solution</v>
          </cell>
          <cell r="Q27" t="str">
            <v>SL</v>
          </cell>
          <cell r="R27" t="str">
            <v>Brovana®</v>
          </cell>
          <cell r="S27" t="str">
            <v>Sunovian</v>
          </cell>
          <cell r="T27">
            <v>207306</v>
          </cell>
          <cell r="U27">
            <v>42908</v>
          </cell>
          <cell r="V27" t="str">
            <v>Cipla LTD</v>
          </cell>
          <cell r="W27" t="str">
            <v xml:space="preserve">AN </v>
          </cell>
          <cell r="X27" t="str">
            <v>Bronchodilator</v>
          </cell>
          <cell r="Y27" t="str">
            <v>Respiratory</v>
          </cell>
          <cell r="Z27" t="str">
            <v>Store art 36°-46°F (2°-8°C)</v>
          </cell>
          <cell r="AA27" t="str">
            <v>24 months</v>
          </cell>
          <cell r="AB27" t="str">
            <v>Solution</v>
          </cell>
          <cell r="AC27" t="str">
            <v>clear, colorless</v>
          </cell>
          <cell r="AD27" t="str">
            <v>N/A</v>
          </cell>
          <cell r="AE27">
            <v>44201012102520</v>
          </cell>
          <cell r="AF27" t="str">
            <v>97366</v>
          </cell>
          <cell r="AG27" t="str">
            <v>61579</v>
          </cell>
          <cell r="AH27" t="str">
            <v>3004.90.9285</v>
          </cell>
          <cell r="AJ27" t="str">
            <v>Arformoterol Tartrate Inhalation Solution  15mcg/2mL</v>
          </cell>
          <cell r="AK27" t="str">
            <v>Arformoterol Tartrate Inhalation Solution  15mcg/2mL</v>
          </cell>
          <cell r="AL27" t="str">
            <v>Arformoterol Tartrate Inhalation Solution Solution  15mcg/2mL</v>
          </cell>
          <cell r="AQ27" t="str">
            <v>15mcg/2mL Each</v>
          </cell>
          <cell r="AR27">
            <v>44331</v>
          </cell>
          <cell r="AS27">
            <v>44370</v>
          </cell>
          <cell r="AT27">
            <v>1215.6300000000001</v>
          </cell>
          <cell r="AU27">
            <v>384.92</v>
          </cell>
        </row>
        <row r="28">
          <cell r="H28">
            <v>69097044403</v>
          </cell>
          <cell r="I28" t="str">
            <v>69097-444-03</v>
          </cell>
          <cell r="J28">
            <v>6909744403</v>
          </cell>
          <cell r="K28">
            <v>690970444</v>
          </cell>
          <cell r="M28" t="str">
            <v>Atazanavir Caps</v>
          </cell>
          <cell r="N28" t="str">
            <v>150mg</v>
          </cell>
          <cell r="O28">
            <v>60</v>
          </cell>
          <cell r="P28" t="str">
            <v>Capsule</v>
          </cell>
          <cell r="Q28" t="str">
            <v>CP</v>
          </cell>
          <cell r="R28" t="str">
            <v>Reyataz®</v>
          </cell>
          <cell r="S28" t="str">
            <v>Bristol-Myers Squibb</v>
          </cell>
          <cell r="T28" t="str">
            <v>200626</v>
          </cell>
          <cell r="U28">
            <v>43321</v>
          </cell>
          <cell r="V28" t="str">
            <v>Cipla LTD</v>
          </cell>
          <cell r="W28" t="str">
            <v>AB</v>
          </cell>
          <cell r="X28" t="str">
            <v>Antiviral</v>
          </cell>
          <cell r="Y28" t="str">
            <v>HIV</v>
          </cell>
          <cell r="Z28" t="str">
            <v>Store at 20°-25°C (68°-77°F)</v>
          </cell>
          <cell r="AA28" t="str">
            <v>24 months</v>
          </cell>
          <cell r="AB28" t="str">
            <v>Capsule</v>
          </cell>
          <cell r="AC28" t="str">
            <v>Blue/Lt Blue</v>
          </cell>
          <cell r="AD28" t="str">
            <v>"Cipla 444"</v>
          </cell>
          <cell r="AE28">
            <v>12104515200130</v>
          </cell>
          <cell r="AF28">
            <v>19952</v>
          </cell>
          <cell r="AG28">
            <v>52747</v>
          </cell>
          <cell r="AH28" t="str">
            <v>3004.90.9210</v>
          </cell>
          <cell r="AJ28" t="str">
            <v>Atazanavir Caps 150mg</v>
          </cell>
          <cell r="AK28" t="str">
            <v>Atazanavir Sulphate</v>
          </cell>
          <cell r="AL28" t="str">
            <v>Atazanavir</v>
          </cell>
          <cell r="AM28" t="str">
            <v>Atazanavir Sulphate</v>
          </cell>
          <cell r="AN28" t="str">
            <v>Atazanavir</v>
          </cell>
          <cell r="AO28" t="str">
            <v>Atazanavir Sulphate</v>
          </cell>
          <cell r="AP28" t="str">
            <v>Atazanavir Caps</v>
          </cell>
          <cell r="AQ28" t="str">
            <v>150mg Each</v>
          </cell>
          <cell r="AR28">
            <v>43321</v>
          </cell>
          <cell r="AT28">
            <v>1517.1</v>
          </cell>
          <cell r="AU28">
            <v>178.2</v>
          </cell>
        </row>
        <row r="29">
          <cell r="H29">
            <v>69097044503</v>
          </cell>
          <cell r="I29" t="str">
            <v>69097-445-03</v>
          </cell>
          <cell r="J29">
            <v>6909744503</v>
          </cell>
          <cell r="K29">
            <v>690970445</v>
          </cell>
          <cell r="M29" t="str">
            <v>Atazanavir Caps</v>
          </cell>
          <cell r="N29" t="str">
            <v>200mg</v>
          </cell>
          <cell r="O29">
            <v>60</v>
          </cell>
          <cell r="P29" t="str">
            <v>Capsule</v>
          </cell>
          <cell r="Q29" t="str">
            <v>CP</v>
          </cell>
          <cell r="R29" t="str">
            <v>Reyataz®</v>
          </cell>
          <cell r="S29" t="str">
            <v>Bristol-Myers Squibb</v>
          </cell>
          <cell r="T29" t="str">
            <v>200626</v>
          </cell>
          <cell r="U29">
            <v>43321</v>
          </cell>
          <cell r="V29" t="str">
            <v>Cipla LTD</v>
          </cell>
          <cell r="W29" t="str">
            <v>AB</v>
          </cell>
          <cell r="X29" t="str">
            <v>Antiviral</v>
          </cell>
          <cell r="Y29" t="str">
            <v>HIV</v>
          </cell>
          <cell r="Z29" t="str">
            <v>Store at 20°-25°C (68°-77°F)</v>
          </cell>
          <cell r="AA29" t="str">
            <v>24 months</v>
          </cell>
          <cell r="AB29" t="str">
            <v>Capsule</v>
          </cell>
          <cell r="AC29" t="str">
            <v>Blue/Blue</v>
          </cell>
          <cell r="AD29" t="str">
            <v>"Cipla 445"</v>
          </cell>
          <cell r="AE29">
            <v>12104515200140</v>
          </cell>
          <cell r="AF29">
            <v>19953</v>
          </cell>
          <cell r="AG29">
            <v>52748</v>
          </cell>
          <cell r="AH29" t="str">
            <v>3004.90.9210</v>
          </cell>
          <cell r="AJ29" t="str">
            <v>Atazanavir Caps 200mg</v>
          </cell>
          <cell r="AK29" t="str">
            <v>Atazanavir Sulphate</v>
          </cell>
          <cell r="AL29" t="str">
            <v>Atazanavir</v>
          </cell>
          <cell r="AM29" t="str">
            <v>Atazanavir Sulphate</v>
          </cell>
          <cell r="AN29" t="str">
            <v>Atazanavir</v>
          </cell>
          <cell r="AO29" t="str">
            <v>Atazanavir Sulphate</v>
          </cell>
          <cell r="AP29" t="str">
            <v>Atazanavir Caps</v>
          </cell>
          <cell r="AQ29" t="str">
            <v>200mg Each</v>
          </cell>
          <cell r="AR29">
            <v>43321</v>
          </cell>
          <cell r="AT29">
            <v>1517.1</v>
          </cell>
          <cell r="AU29">
            <v>178.2</v>
          </cell>
        </row>
        <row r="30">
          <cell r="H30">
            <v>69097044602</v>
          </cell>
          <cell r="I30" t="str">
            <v>69097-446-02</v>
          </cell>
          <cell r="J30">
            <v>6909744602</v>
          </cell>
          <cell r="K30">
            <v>690970446</v>
          </cell>
          <cell r="M30" t="str">
            <v>Atazanavir Caps</v>
          </cell>
          <cell r="N30" t="str">
            <v>300mg</v>
          </cell>
          <cell r="O30">
            <v>30</v>
          </cell>
          <cell r="P30" t="str">
            <v>Capsule</v>
          </cell>
          <cell r="Q30" t="str">
            <v>CP</v>
          </cell>
          <cell r="R30" t="str">
            <v>Reyataz®</v>
          </cell>
          <cell r="S30" t="str">
            <v>Bristol-Myers Squibb</v>
          </cell>
          <cell r="T30" t="str">
            <v>200626</v>
          </cell>
          <cell r="U30">
            <v>43321</v>
          </cell>
          <cell r="V30" t="str">
            <v>Cipla LTD</v>
          </cell>
          <cell r="W30" t="str">
            <v>AB</v>
          </cell>
          <cell r="X30" t="str">
            <v>Antiviral</v>
          </cell>
          <cell r="Y30" t="str">
            <v>HIV</v>
          </cell>
          <cell r="Z30" t="str">
            <v>Store at 20°-25°C (68°-77°F)</v>
          </cell>
          <cell r="AA30" t="str">
            <v>24 months</v>
          </cell>
          <cell r="AB30" t="str">
            <v>Capsule</v>
          </cell>
          <cell r="AC30" t="str">
            <v>Red/Blue</v>
          </cell>
          <cell r="AD30" t="str">
            <v>"Cipla 446"</v>
          </cell>
          <cell r="AE30">
            <v>12104515200150</v>
          </cell>
          <cell r="AF30">
            <v>97430</v>
          </cell>
          <cell r="AG30">
            <v>61644</v>
          </cell>
          <cell r="AH30" t="str">
            <v>3004.90.9210</v>
          </cell>
          <cell r="AJ30" t="str">
            <v>Atazanavir Caps 300mg</v>
          </cell>
          <cell r="AK30" t="str">
            <v>Atazanavir Sulphate</v>
          </cell>
          <cell r="AL30" t="str">
            <v>Atazanavir</v>
          </cell>
          <cell r="AM30" t="str">
            <v>Atazanavir Sulphate</v>
          </cell>
          <cell r="AN30" t="str">
            <v>Atazanavir</v>
          </cell>
          <cell r="AO30" t="str">
            <v>Atazanavir Sulphate</v>
          </cell>
          <cell r="AP30" t="str">
            <v>Atazanavir Caps</v>
          </cell>
          <cell r="AQ30" t="str">
            <v>300mg Each</v>
          </cell>
          <cell r="AR30">
            <v>43321</v>
          </cell>
          <cell r="AT30">
            <v>1502.76</v>
          </cell>
          <cell r="AU30">
            <v>178.2</v>
          </cell>
        </row>
        <row r="31">
          <cell r="H31">
            <v>69097094405</v>
          </cell>
          <cell r="I31" t="str">
            <v>69097-944-05</v>
          </cell>
          <cell r="J31">
            <v>6909794405</v>
          </cell>
          <cell r="K31">
            <v>690970944</v>
          </cell>
          <cell r="M31" t="str">
            <v>Atorvastatin Tablets</v>
          </cell>
          <cell r="N31" t="str">
            <v>10mg</v>
          </cell>
          <cell r="O31">
            <v>90</v>
          </cell>
          <cell r="P31" t="str">
            <v>Tablet</v>
          </cell>
          <cell r="Q31" t="str">
            <v>TB</v>
          </cell>
          <cell r="R31" t="str">
            <v>Lipitor®</v>
          </cell>
          <cell r="S31" t="str">
            <v>Pfizer, Inc</v>
          </cell>
          <cell r="T31" t="str">
            <v>205519</v>
          </cell>
          <cell r="U31">
            <v>42509</v>
          </cell>
          <cell r="V31" t="str">
            <v>Sciegen Pharms</v>
          </cell>
          <cell r="W31" t="str">
            <v>AB</v>
          </cell>
          <cell r="X31" t="str">
            <v>High Cholesterol Treatment</v>
          </cell>
          <cell r="Y31" t="str">
            <v>Cardiovascular</v>
          </cell>
          <cell r="Z31" t="str">
            <v>Store at 20°-25°C (68°-77°F)</v>
          </cell>
          <cell r="AA31" t="str">
            <v>18 Months</v>
          </cell>
          <cell r="AB31" t="str">
            <v>Oval</v>
          </cell>
          <cell r="AC31" t="str">
            <v>Yellow</v>
          </cell>
          <cell r="AD31" t="str">
            <v>"SG" / "152"</v>
          </cell>
          <cell r="AE31">
            <v>39400010100310</v>
          </cell>
          <cell r="AF31">
            <v>43720</v>
          </cell>
          <cell r="AG31">
            <v>29967</v>
          </cell>
          <cell r="AH31" t="str">
            <v>3004.90.9220</v>
          </cell>
          <cell r="AJ31" t="str">
            <v>Atorvastatin Tablets 10mg</v>
          </cell>
          <cell r="AK31" t="str">
            <v>Atorvastatin Calcium</v>
          </cell>
          <cell r="AL31" t="str">
            <v xml:space="preserve">Atorvastatin </v>
          </cell>
          <cell r="AM31" t="str">
            <v>Atorvostatin</v>
          </cell>
          <cell r="AN31" t="str">
            <v>Atorvastatin</v>
          </cell>
          <cell r="AO31" t="str">
            <v>Atorvastatin Calcium</v>
          </cell>
          <cell r="AP31" t="str">
            <v/>
          </cell>
          <cell r="AQ31" t="str">
            <v>10mg Each</v>
          </cell>
          <cell r="AR31">
            <v>42559</v>
          </cell>
          <cell r="AT31">
            <v>355.37</v>
          </cell>
          <cell r="AU31">
            <v>11.47</v>
          </cell>
        </row>
        <row r="32">
          <cell r="H32">
            <v>69097094415</v>
          </cell>
          <cell r="I32" t="str">
            <v>69097-944-15</v>
          </cell>
          <cell r="J32">
            <v>6909794415</v>
          </cell>
          <cell r="K32">
            <v>690970944</v>
          </cell>
          <cell r="M32" t="str">
            <v>Atorvastatin Tablets</v>
          </cell>
          <cell r="N32" t="str">
            <v>10mg</v>
          </cell>
          <cell r="O32">
            <v>1000</v>
          </cell>
          <cell r="P32" t="str">
            <v>Tablet</v>
          </cell>
          <cell r="Q32" t="str">
            <v>TB</v>
          </cell>
          <cell r="R32" t="str">
            <v>Lipitor®</v>
          </cell>
          <cell r="S32" t="str">
            <v>Pfizer, Inc</v>
          </cell>
          <cell r="T32" t="str">
            <v>205519</v>
          </cell>
          <cell r="U32">
            <v>42509</v>
          </cell>
          <cell r="V32" t="str">
            <v>Sciegen Pharms</v>
          </cell>
          <cell r="W32" t="str">
            <v>AB</v>
          </cell>
          <cell r="X32" t="str">
            <v>High Cholesterol Treatment</v>
          </cell>
          <cell r="Y32" t="str">
            <v>Cardiovascular</v>
          </cell>
          <cell r="Z32" t="str">
            <v>Store at 20°-25°C (68°-77°F)</v>
          </cell>
          <cell r="AA32" t="str">
            <v>18 Months</v>
          </cell>
          <cell r="AB32" t="str">
            <v>Oval</v>
          </cell>
          <cell r="AC32" t="str">
            <v>Yellow</v>
          </cell>
          <cell r="AD32" t="str">
            <v>"SG" / "152"</v>
          </cell>
          <cell r="AE32">
            <v>39400010100310</v>
          </cell>
          <cell r="AF32">
            <v>43720</v>
          </cell>
          <cell r="AG32">
            <v>29967</v>
          </cell>
          <cell r="AH32" t="str">
            <v>3004.90.9220</v>
          </cell>
          <cell r="AJ32" t="str">
            <v>Atorvastatin Tablets 10mg</v>
          </cell>
          <cell r="AK32" t="str">
            <v>Atorvastatin Calcium</v>
          </cell>
          <cell r="AL32" t="str">
            <v xml:space="preserve">Atorvastatin </v>
          </cell>
          <cell r="AM32" t="str">
            <v>Atorvostatin</v>
          </cell>
          <cell r="AN32" t="str">
            <v>Atorvastatin</v>
          </cell>
          <cell r="AO32" t="str">
            <v>Atorvastatin Calcium</v>
          </cell>
          <cell r="AP32" t="str">
            <v/>
          </cell>
          <cell r="AQ32" t="str">
            <v>10mg Each</v>
          </cell>
          <cell r="AR32">
            <v>42560</v>
          </cell>
          <cell r="AT32">
            <v>3949.07</v>
          </cell>
          <cell r="AU32">
            <v>101.95555555555556</v>
          </cell>
        </row>
        <row r="33">
          <cell r="H33">
            <v>69097094505</v>
          </cell>
          <cell r="I33" t="str">
            <v>69097-945-05</v>
          </cell>
          <cell r="J33">
            <v>6909794505</v>
          </cell>
          <cell r="K33">
            <v>690970945</v>
          </cell>
          <cell r="M33" t="str">
            <v>Atorvastatin Tablets</v>
          </cell>
          <cell r="N33" t="str">
            <v>20mg</v>
          </cell>
          <cell r="O33">
            <v>90</v>
          </cell>
          <cell r="P33" t="str">
            <v>Tablet</v>
          </cell>
          <cell r="Q33" t="str">
            <v>TB</v>
          </cell>
          <cell r="R33" t="str">
            <v>Lipitor®</v>
          </cell>
          <cell r="S33" t="str">
            <v>Pfizer, Inc</v>
          </cell>
          <cell r="T33" t="str">
            <v>205519</v>
          </cell>
          <cell r="U33">
            <v>42509</v>
          </cell>
          <cell r="V33" t="str">
            <v>Sciegen Pharms</v>
          </cell>
          <cell r="W33" t="str">
            <v>AB</v>
          </cell>
          <cell r="X33" t="str">
            <v>High Cholesterol Treatment</v>
          </cell>
          <cell r="Y33" t="str">
            <v>Cardiovascular</v>
          </cell>
          <cell r="Z33" t="str">
            <v>Store at 20°-25°C (68°-77°F)</v>
          </cell>
          <cell r="AA33" t="str">
            <v>18 Months</v>
          </cell>
          <cell r="AB33" t="str">
            <v>Oval</v>
          </cell>
          <cell r="AC33" t="str">
            <v>Yellow</v>
          </cell>
          <cell r="AD33" t="str">
            <v>"SG" / "153"</v>
          </cell>
          <cell r="AE33">
            <v>39400010100320</v>
          </cell>
          <cell r="AF33">
            <v>43721</v>
          </cell>
          <cell r="AG33">
            <v>29968</v>
          </cell>
          <cell r="AH33" t="str">
            <v>3004.90.9220</v>
          </cell>
          <cell r="AJ33" t="str">
            <v>Atorvastatin Tablets 20mg</v>
          </cell>
          <cell r="AK33" t="str">
            <v>Atorvastatin Calcium</v>
          </cell>
          <cell r="AL33" t="str">
            <v xml:space="preserve">Atorvastatin </v>
          </cell>
          <cell r="AM33" t="str">
            <v>Atorvostatin</v>
          </cell>
          <cell r="AN33" t="str">
            <v>Atorvastatin</v>
          </cell>
          <cell r="AO33" t="str">
            <v>Atorvastatin Calcium</v>
          </cell>
          <cell r="AP33" t="str">
            <v/>
          </cell>
          <cell r="AQ33" t="str">
            <v>20mg Each</v>
          </cell>
          <cell r="AR33">
            <v>42561</v>
          </cell>
          <cell r="AT33">
            <v>488.79</v>
          </cell>
          <cell r="AU33">
            <v>16.37</v>
          </cell>
        </row>
        <row r="34">
          <cell r="H34">
            <v>69097094512</v>
          </cell>
          <cell r="I34" t="str">
            <v>69097-94-512</v>
          </cell>
          <cell r="J34">
            <v>6909794512</v>
          </cell>
          <cell r="K34">
            <v>690970945</v>
          </cell>
          <cell r="M34" t="str">
            <v>Atorvastatin Tablets</v>
          </cell>
          <cell r="N34" t="str">
            <v>20mg</v>
          </cell>
          <cell r="O34">
            <v>500</v>
          </cell>
          <cell r="P34" t="str">
            <v>Tablet</v>
          </cell>
          <cell r="Q34" t="str">
            <v>TB</v>
          </cell>
          <cell r="R34" t="str">
            <v>Lipitor®</v>
          </cell>
          <cell r="S34" t="str">
            <v>Pfizer, Inc</v>
          </cell>
          <cell r="T34" t="str">
            <v>205519</v>
          </cell>
          <cell r="U34">
            <v>42509</v>
          </cell>
          <cell r="V34" t="str">
            <v>Sciegen Pharms</v>
          </cell>
          <cell r="W34" t="str">
            <v>AB</v>
          </cell>
          <cell r="X34" t="str">
            <v>High Cholesterol Treatment</v>
          </cell>
          <cell r="Y34" t="str">
            <v>Cardiovascular</v>
          </cell>
          <cell r="Z34" t="str">
            <v>Store at 20°-25°C (68°-77°F)</v>
          </cell>
          <cell r="AA34" t="str">
            <v>18 Months</v>
          </cell>
          <cell r="AB34" t="str">
            <v>Oval</v>
          </cell>
          <cell r="AC34" t="str">
            <v>Yellow</v>
          </cell>
          <cell r="AD34" t="str">
            <v>"SG" / "153"</v>
          </cell>
          <cell r="AE34">
            <v>39400010100320</v>
          </cell>
          <cell r="AF34">
            <v>43721</v>
          </cell>
          <cell r="AG34">
            <v>29968</v>
          </cell>
          <cell r="AH34" t="str">
            <v>3004.90.9220</v>
          </cell>
          <cell r="AJ34" t="str">
            <v>Atorvastatin Tablets 20mg</v>
          </cell>
          <cell r="AK34" t="str">
            <v>Atorvastatin Calcium</v>
          </cell>
          <cell r="AL34" t="str">
            <v xml:space="preserve">Atorvastatin </v>
          </cell>
          <cell r="AM34" t="str">
            <v>Atorvostatin</v>
          </cell>
          <cell r="AN34" t="str">
            <v>Atorvastatin</v>
          </cell>
          <cell r="AO34" t="str">
            <v>Atorvastatin Calcium</v>
          </cell>
          <cell r="AP34" t="str">
            <v/>
          </cell>
          <cell r="AQ34" t="str">
            <v>20mg Each</v>
          </cell>
          <cell r="AR34">
            <v>42562</v>
          </cell>
          <cell r="AT34">
            <v>2883.63</v>
          </cell>
          <cell r="AU34">
            <v>81.850000000000009</v>
          </cell>
        </row>
        <row r="35">
          <cell r="H35">
            <v>69097094605</v>
          </cell>
          <cell r="I35" t="str">
            <v>69097-946-05</v>
          </cell>
          <cell r="J35">
            <v>6909794605</v>
          </cell>
          <cell r="K35">
            <v>690970946</v>
          </cell>
          <cell r="M35" t="str">
            <v>Atorvastatin Tablets</v>
          </cell>
          <cell r="N35" t="str">
            <v>40mg</v>
          </cell>
          <cell r="O35">
            <v>90</v>
          </cell>
          <cell r="P35" t="str">
            <v>Tablet</v>
          </cell>
          <cell r="Q35" t="str">
            <v>TB</v>
          </cell>
          <cell r="R35" t="str">
            <v>Lipitor®</v>
          </cell>
          <cell r="S35" t="str">
            <v>Pfizer, Inc</v>
          </cell>
          <cell r="T35" t="str">
            <v>205519</v>
          </cell>
          <cell r="U35">
            <v>42509</v>
          </cell>
          <cell r="V35" t="str">
            <v>Sciegen Pharms</v>
          </cell>
          <cell r="W35" t="str">
            <v>AB</v>
          </cell>
          <cell r="X35" t="str">
            <v>High Cholesterol Treatment</v>
          </cell>
          <cell r="Y35" t="str">
            <v>Cardiovascular</v>
          </cell>
          <cell r="Z35" t="str">
            <v>Store at 20°-25°C (68°-77°F)</v>
          </cell>
          <cell r="AA35" t="str">
            <v>18 Months</v>
          </cell>
          <cell r="AB35" t="str">
            <v>Oval</v>
          </cell>
          <cell r="AC35" t="str">
            <v>Yellow</v>
          </cell>
          <cell r="AD35" t="str">
            <v>"SG" / "154"</v>
          </cell>
          <cell r="AE35">
            <v>39400010100330</v>
          </cell>
          <cell r="AF35">
            <v>43722</v>
          </cell>
          <cell r="AG35">
            <v>29969</v>
          </cell>
          <cell r="AH35" t="str">
            <v>3004.90.9220</v>
          </cell>
          <cell r="AJ35" t="str">
            <v>Atorvastatin Tablets 40mg</v>
          </cell>
          <cell r="AK35" t="str">
            <v>Atorvastatin Calcium</v>
          </cell>
          <cell r="AL35" t="str">
            <v xml:space="preserve">Atorvastatin </v>
          </cell>
          <cell r="AM35" t="str">
            <v>Atorvostatin</v>
          </cell>
          <cell r="AN35" t="str">
            <v>Atorvastatin</v>
          </cell>
          <cell r="AO35" t="str">
            <v>Atorvastatin Calcium</v>
          </cell>
          <cell r="AP35" t="str">
            <v/>
          </cell>
          <cell r="AQ35" t="str">
            <v>40mg Each</v>
          </cell>
          <cell r="AR35">
            <v>42563</v>
          </cell>
          <cell r="AT35">
            <v>506.98</v>
          </cell>
          <cell r="AU35">
            <v>16.37</v>
          </cell>
        </row>
        <row r="36">
          <cell r="H36">
            <v>69097094615</v>
          </cell>
          <cell r="I36" t="str">
            <v>69097-946-15</v>
          </cell>
          <cell r="J36">
            <v>6909794615</v>
          </cell>
          <cell r="K36">
            <v>690970946</v>
          </cell>
          <cell r="M36" t="str">
            <v>Atorvastatin Tablets</v>
          </cell>
          <cell r="N36" t="str">
            <v>40mg</v>
          </cell>
          <cell r="O36">
            <v>1000</v>
          </cell>
          <cell r="P36" t="str">
            <v>Tablet</v>
          </cell>
          <cell r="Q36" t="str">
            <v>TB</v>
          </cell>
          <cell r="R36" t="str">
            <v>Lipitor®</v>
          </cell>
          <cell r="S36" t="str">
            <v>Pfizer, Inc</v>
          </cell>
          <cell r="T36" t="str">
            <v>205519</v>
          </cell>
          <cell r="U36">
            <v>42509</v>
          </cell>
          <cell r="V36" t="str">
            <v>Sciegen Pharms</v>
          </cell>
          <cell r="W36" t="str">
            <v>AB</v>
          </cell>
          <cell r="X36" t="str">
            <v>High Cholesterol Treatment</v>
          </cell>
          <cell r="Y36" t="str">
            <v>Cardiovascular</v>
          </cell>
          <cell r="Z36" t="str">
            <v>Store at 20°-25°C (68°-77°F)</v>
          </cell>
          <cell r="AA36" t="str">
            <v>18 Months</v>
          </cell>
          <cell r="AB36" t="str">
            <v>Oval</v>
          </cell>
          <cell r="AC36" t="str">
            <v>Yellow</v>
          </cell>
          <cell r="AD36" t="str">
            <v>"SG" / "154"</v>
          </cell>
          <cell r="AE36">
            <v>39400010100330</v>
          </cell>
          <cell r="AF36">
            <v>43722</v>
          </cell>
          <cell r="AG36">
            <v>29969</v>
          </cell>
          <cell r="AH36" t="str">
            <v>3004.90.9220</v>
          </cell>
          <cell r="AJ36" t="str">
            <v>Atorvastatin Tablets 40mg</v>
          </cell>
          <cell r="AK36" t="str">
            <v>Atorvastatin Calcium</v>
          </cell>
          <cell r="AL36" t="str">
            <v xml:space="preserve">Atorvastatin </v>
          </cell>
          <cell r="AM36" t="str">
            <v>Atorvostatin</v>
          </cell>
          <cell r="AN36" t="str">
            <v>Atorvastatin</v>
          </cell>
          <cell r="AO36" t="str">
            <v>Atorvastatin Calcium</v>
          </cell>
          <cell r="AP36" t="str">
            <v/>
          </cell>
          <cell r="AQ36" t="str">
            <v>40mg Each</v>
          </cell>
          <cell r="AR36">
            <v>42564</v>
          </cell>
          <cell r="AT36">
            <v>5677.74</v>
          </cell>
          <cell r="AU36">
            <v>145.51111111111115</v>
          </cell>
        </row>
        <row r="37">
          <cell r="H37">
            <v>69097094705</v>
          </cell>
          <cell r="I37" t="str">
            <v>69097-947-05</v>
          </cell>
          <cell r="J37">
            <v>6909794705</v>
          </cell>
          <cell r="K37">
            <v>690970947</v>
          </cell>
          <cell r="M37" t="str">
            <v>Atorvastatin Tablets</v>
          </cell>
          <cell r="N37" t="str">
            <v>80mg</v>
          </cell>
          <cell r="O37">
            <v>90</v>
          </cell>
          <cell r="P37" t="str">
            <v>Tablet</v>
          </cell>
          <cell r="Q37" t="str">
            <v>TB</v>
          </cell>
          <cell r="R37" t="str">
            <v>Lipitor®</v>
          </cell>
          <cell r="S37" t="str">
            <v>Pfizer, Inc</v>
          </cell>
          <cell r="T37" t="str">
            <v>205519</v>
          </cell>
          <cell r="U37">
            <v>42509</v>
          </cell>
          <cell r="V37" t="str">
            <v>Sciegen Pharms</v>
          </cell>
          <cell r="W37" t="str">
            <v>AB</v>
          </cell>
          <cell r="X37" t="str">
            <v>High Cholesterol Treatment</v>
          </cell>
          <cell r="Y37" t="str">
            <v>Cardiovascular</v>
          </cell>
          <cell r="Z37" t="str">
            <v>Store at 20°-25°C (68°-77°F)</v>
          </cell>
          <cell r="AA37" t="str">
            <v>18 Months</v>
          </cell>
          <cell r="AB37" t="str">
            <v>Oval</v>
          </cell>
          <cell r="AC37" t="str">
            <v>Yellow</v>
          </cell>
          <cell r="AD37" t="str">
            <v>"SG" / "155"</v>
          </cell>
          <cell r="AE37">
            <v>39400010100350</v>
          </cell>
          <cell r="AF37">
            <v>43723</v>
          </cell>
          <cell r="AG37">
            <v>45772</v>
          </cell>
          <cell r="AH37" t="str">
            <v>3004.90.9220</v>
          </cell>
          <cell r="AJ37" t="str">
            <v>Atorvastatin Tablets 80mg</v>
          </cell>
          <cell r="AK37" t="str">
            <v>Atorvastatin Calcium</v>
          </cell>
          <cell r="AL37" t="str">
            <v xml:space="preserve">Atorvastatin </v>
          </cell>
          <cell r="AM37" t="str">
            <v>Atorvostatin</v>
          </cell>
          <cell r="AN37" t="str">
            <v>Atorvastatin</v>
          </cell>
          <cell r="AO37" t="str">
            <v>Atorvastatin Calcium</v>
          </cell>
          <cell r="AP37" t="str">
            <v/>
          </cell>
          <cell r="AQ37" t="str">
            <v>80mg Each</v>
          </cell>
          <cell r="AR37">
            <v>42565</v>
          </cell>
          <cell r="AT37">
            <v>510</v>
          </cell>
          <cell r="AU37">
            <v>16.37</v>
          </cell>
        </row>
        <row r="38">
          <cell r="H38">
            <v>69097094712</v>
          </cell>
          <cell r="I38" t="str">
            <v>69097-947-12</v>
          </cell>
          <cell r="J38">
            <v>6909794712</v>
          </cell>
          <cell r="K38">
            <v>690970947</v>
          </cell>
          <cell r="M38" t="str">
            <v>Atorvastatin Tablets</v>
          </cell>
          <cell r="N38" t="str">
            <v>80mg</v>
          </cell>
          <cell r="O38">
            <v>500</v>
          </cell>
          <cell r="P38" t="str">
            <v>Tablet</v>
          </cell>
          <cell r="Q38" t="str">
            <v>TB</v>
          </cell>
          <cell r="R38" t="str">
            <v>Lipitor®</v>
          </cell>
          <cell r="S38" t="str">
            <v>Pfizer, Inc</v>
          </cell>
          <cell r="T38" t="str">
            <v>205519</v>
          </cell>
          <cell r="U38">
            <v>42509</v>
          </cell>
          <cell r="V38" t="str">
            <v>Sciegen Pharms</v>
          </cell>
          <cell r="W38" t="str">
            <v>AB</v>
          </cell>
          <cell r="X38" t="str">
            <v>High Cholesterol Treatment</v>
          </cell>
          <cell r="Y38" t="str">
            <v>Cardiovascular</v>
          </cell>
          <cell r="Z38" t="str">
            <v>Store at 20°-25°C (68°-77°F)</v>
          </cell>
          <cell r="AA38" t="str">
            <v>18 Months</v>
          </cell>
          <cell r="AB38" t="str">
            <v>Oval</v>
          </cell>
          <cell r="AC38" t="str">
            <v>Yellow</v>
          </cell>
          <cell r="AD38" t="str">
            <v>"SG" / "155"</v>
          </cell>
          <cell r="AE38">
            <v>39400010100350</v>
          </cell>
          <cell r="AF38">
            <v>43723</v>
          </cell>
          <cell r="AG38">
            <v>45772</v>
          </cell>
          <cell r="AH38" t="str">
            <v>3004.90.9220</v>
          </cell>
          <cell r="AJ38" t="str">
            <v>Atorvastatin Tablets 80mg</v>
          </cell>
          <cell r="AK38" t="str">
            <v>Atorvastatin Calcium</v>
          </cell>
          <cell r="AL38" t="str">
            <v xml:space="preserve">Atorvastatin </v>
          </cell>
          <cell r="AM38" t="str">
            <v>Atorvostatin</v>
          </cell>
          <cell r="AN38" t="str">
            <v>Atorvastatin</v>
          </cell>
          <cell r="AO38" t="str">
            <v>Atorvastatin Calcium</v>
          </cell>
          <cell r="AP38" t="str">
            <v/>
          </cell>
          <cell r="AQ38" t="str">
            <v>80mg Each</v>
          </cell>
          <cell r="AR38">
            <v>42566</v>
          </cell>
          <cell r="AT38">
            <v>2861.25</v>
          </cell>
          <cell r="AU38">
            <v>81.850000000000009</v>
          </cell>
        </row>
        <row r="39">
          <cell r="H39">
            <v>69097080540</v>
          </cell>
          <cell r="I39" t="str">
            <v>69097-805-40</v>
          </cell>
          <cell r="J39">
            <v>6909780540</v>
          </cell>
          <cell r="K39">
            <v>690970805</v>
          </cell>
          <cell r="M39" t="str">
            <v>Azacitidine Inj</v>
          </cell>
          <cell r="N39" t="str">
            <v>100mg</v>
          </cell>
          <cell r="O39">
            <v>1</v>
          </cell>
          <cell r="P39" t="str">
            <v>Powder</v>
          </cell>
          <cell r="Q39" t="str">
            <v>PW</v>
          </cell>
          <cell r="R39" t="str">
            <v>Vidaza®</v>
          </cell>
          <cell r="S39" t="str">
            <v>Celgene Corp</v>
          </cell>
          <cell r="T39" t="str">
            <v>207518</v>
          </cell>
          <cell r="U39">
            <v>42642</v>
          </cell>
          <cell r="V39" t="str">
            <v>Shilpa Medicare Ltd.</v>
          </cell>
          <cell r="W39" t="str">
            <v>AP</v>
          </cell>
          <cell r="X39" t="str">
            <v>Oncology-MDS Treatment</v>
          </cell>
          <cell r="Y39" t="str">
            <v>Anti-Cancer</v>
          </cell>
          <cell r="Z39" t="str">
            <v>Store at 20°-25°C (68°-77°F)</v>
          </cell>
          <cell r="AA39" t="str">
            <v>24 months</v>
          </cell>
          <cell r="AB39" t="str">
            <v>Liquid</v>
          </cell>
          <cell r="AC39" t="str">
            <v>Clear/Colorless</v>
          </cell>
          <cell r="AD39" t="str">
            <v>NA</v>
          </cell>
          <cell r="AE39">
            <v>21300003001920</v>
          </cell>
          <cell r="AF39">
            <v>22663</v>
          </cell>
          <cell r="AG39">
            <v>54660</v>
          </cell>
          <cell r="AH39" t="str">
            <v>3004.90.9215</v>
          </cell>
          <cell r="AJ39" t="str">
            <v>Azacitidine Inj 100mg</v>
          </cell>
          <cell r="AK39" t="str">
            <v>Azacitidine Inj</v>
          </cell>
          <cell r="AL39" t="str">
            <v>Azacitidine Inj</v>
          </cell>
          <cell r="AM39" t="str">
            <v>Azacitidine</v>
          </cell>
          <cell r="AN39" t="str">
            <v>Azacitidine</v>
          </cell>
          <cell r="AO39" t="str">
            <v>Azacitidine Inj</v>
          </cell>
          <cell r="AP39" t="str">
            <v>Azacitidine Inj</v>
          </cell>
          <cell r="AQ39" t="str">
            <v>100mg Each</v>
          </cell>
          <cell r="AR39">
            <v>43534</v>
          </cell>
          <cell r="AU39">
            <v>210</v>
          </cell>
        </row>
        <row r="40">
          <cell r="H40">
            <v>69097082607</v>
          </cell>
          <cell r="I40" t="str">
            <v>69097-826-07</v>
          </cell>
          <cell r="J40">
            <v>6909782607</v>
          </cell>
          <cell r="K40">
            <v>690970826</v>
          </cell>
          <cell r="M40" t="str">
            <v>Benztropine Mesylate Tablets</v>
          </cell>
          <cell r="N40" t="str">
            <v>.5mg</v>
          </cell>
          <cell r="O40">
            <v>100</v>
          </cell>
          <cell r="P40" t="str">
            <v>Tablet</v>
          </cell>
          <cell r="Q40" t="str">
            <v>TB</v>
          </cell>
          <cell r="R40" t="str">
            <v>Benztropine Mesylate®</v>
          </cell>
          <cell r="S40" t="str">
            <v>Par Pharmaceuticals</v>
          </cell>
          <cell r="T40" t="str">
            <v>090294</v>
          </cell>
          <cell r="U40">
            <v>40266</v>
          </cell>
          <cell r="V40" t="str">
            <v>Invagen</v>
          </cell>
          <cell r="W40" t="str">
            <v>AA</v>
          </cell>
          <cell r="X40" t="str">
            <v>Parkinson's Disease Treatment</v>
          </cell>
          <cell r="Y40" t="str">
            <v>CNS</v>
          </cell>
          <cell r="Z40" t="str">
            <v>Store at 20°-25°C (68°-77°F)</v>
          </cell>
          <cell r="AA40" t="str">
            <v>24 months</v>
          </cell>
          <cell r="AB40" t="str">
            <v>Capsule Shaped</v>
          </cell>
          <cell r="AC40" t="str">
            <v>White</v>
          </cell>
          <cell r="AD40" t="str">
            <v>“IG” / “318”</v>
          </cell>
          <cell r="AE40">
            <v>73100010100305</v>
          </cell>
          <cell r="AF40">
            <v>17620</v>
          </cell>
          <cell r="AG40">
            <v>4589</v>
          </cell>
          <cell r="AH40" t="str">
            <v>3004.49.0040</v>
          </cell>
          <cell r="AJ40" t="str">
            <v>Benztropine Mesylate Tablets .5mg</v>
          </cell>
          <cell r="AK40" t="str">
            <v>Benztropine</v>
          </cell>
          <cell r="AL40" t="str">
            <v>Benztropine</v>
          </cell>
          <cell r="AM40" t="str">
            <v>Benztropine</v>
          </cell>
          <cell r="AN40" t="str">
            <v>Benztropine Mesylate</v>
          </cell>
          <cell r="AO40" t="str">
            <v>Benztropine</v>
          </cell>
          <cell r="AP40" t="str">
            <v/>
          </cell>
          <cell r="AQ40" t="str">
            <v>.5mg Each</v>
          </cell>
          <cell r="AR40">
            <v>42406</v>
          </cell>
          <cell r="AT40">
            <v>38.65</v>
          </cell>
          <cell r="AU40">
            <v>13</v>
          </cell>
        </row>
        <row r="41">
          <cell r="H41">
            <v>69097082707</v>
          </cell>
          <cell r="I41" t="str">
            <v>69097-827-07</v>
          </cell>
          <cell r="J41">
            <v>6909782707</v>
          </cell>
          <cell r="K41">
            <v>690970827</v>
          </cell>
          <cell r="M41" t="str">
            <v>Benztropine Mesylate Tablets</v>
          </cell>
          <cell r="N41" t="str">
            <v>1mg</v>
          </cell>
          <cell r="O41">
            <v>100</v>
          </cell>
          <cell r="P41" t="str">
            <v>Tablet</v>
          </cell>
          <cell r="Q41" t="str">
            <v>TB</v>
          </cell>
          <cell r="R41" t="str">
            <v>Benztropine Mesylate®</v>
          </cell>
          <cell r="S41" t="str">
            <v>Par Pharmaceuticals</v>
          </cell>
          <cell r="T41" t="str">
            <v>090294</v>
          </cell>
          <cell r="U41">
            <v>40266</v>
          </cell>
          <cell r="V41" t="str">
            <v>Invagen</v>
          </cell>
          <cell r="W41" t="str">
            <v>AA</v>
          </cell>
          <cell r="X41" t="str">
            <v>Parkinson's Disease Treatment</v>
          </cell>
          <cell r="Y41" t="str">
            <v>CNS</v>
          </cell>
          <cell r="Z41" t="str">
            <v>Store at 20°-25°C (68°-77°F)</v>
          </cell>
          <cell r="AA41" t="str">
            <v>24 months</v>
          </cell>
          <cell r="AB41" t="str">
            <v>Modified Oval</v>
          </cell>
          <cell r="AC41" t="str">
            <v>White</v>
          </cell>
          <cell r="AD41" t="str">
            <v>“IG” / “319”</v>
          </cell>
          <cell r="AE41">
            <v>73100010100310</v>
          </cell>
          <cell r="AF41">
            <v>17621</v>
          </cell>
          <cell r="AG41">
            <v>4590</v>
          </cell>
          <cell r="AH41" t="str">
            <v>3004.49.0040</v>
          </cell>
          <cell r="AJ41" t="str">
            <v>Benztropine Mesylate Tablets 1mg</v>
          </cell>
          <cell r="AK41" t="str">
            <v>Benztropine</v>
          </cell>
          <cell r="AL41" t="str">
            <v>Benztropine</v>
          </cell>
          <cell r="AM41" t="str">
            <v>Benztropine</v>
          </cell>
          <cell r="AN41" t="str">
            <v>Benztropine Mesylate</v>
          </cell>
          <cell r="AO41" t="str">
            <v>Benztropine</v>
          </cell>
          <cell r="AP41" t="str">
            <v/>
          </cell>
          <cell r="AQ41" t="str">
            <v>1mg Each</v>
          </cell>
          <cell r="AR41">
            <v>42406</v>
          </cell>
          <cell r="AT41">
            <v>40.880000000000003</v>
          </cell>
          <cell r="AU41">
            <v>15.15</v>
          </cell>
        </row>
        <row r="42">
          <cell r="H42">
            <v>69097082715</v>
          </cell>
          <cell r="I42" t="str">
            <v>69097-827-15</v>
          </cell>
          <cell r="J42">
            <v>6909782715</v>
          </cell>
          <cell r="K42">
            <v>690970827</v>
          </cell>
          <cell r="M42" t="str">
            <v>Benztropine Mesylate Tablets</v>
          </cell>
          <cell r="N42" t="str">
            <v>1mg</v>
          </cell>
          <cell r="O42">
            <v>1000</v>
          </cell>
          <cell r="P42" t="str">
            <v>Tablet</v>
          </cell>
          <cell r="Q42" t="str">
            <v>TB</v>
          </cell>
          <cell r="R42" t="str">
            <v>Benztropine Mesylate®</v>
          </cell>
          <cell r="S42" t="str">
            <v>Par Pharmaceuticals</v>
          </cell>
          <cell r="T42" t="str">
            <v>090294</v>
          </cell>
          <cell r="U42">
            <v>40266</v>
          </cell>
          <cell r="V42" t="str">
            <v>Invagen</v>
          </cell>
          <cell r="W42" t="str">
            <v>AA</v>
          </cell>
          <cell r="X42" t="str">
            <v>Parkinson's Disease Treatment</v>
          </cell>
          <cell r="Y42" t="str">
            <v>CNS</v>
          </cell>
          <cell r="Z42" t="str">
            <v>Store at 20°-25°C (68°-77°F)</v>
          </cell>
          <cell r="AA42" t="str">
            <v>24 months</v>
          </cell>
          <cell r="AB42" t="str">
            <v>Modified Oval</v>
          </cell>
          <cell r="AC42" t="str">
            <v>White</v>
          </cell>
          <cell r="AD42" t="str">
            <v>“IG” / “319”</v>
          </cell>
          <cell r="AE42">
            <v>73100010100310</v>
          </cell>
          <cell r="AF42">
            <v>17621</v>
          </cell>
          <cell r="AG42">
            <v>4590</v>
          </cell>
          <cell r="AH42" t="str">
            <v>3004.49.0040</v>
          </cell>
          <cell r="AJ42" t="str">
            <v>Benztropine Mesylate Tablets 1mg</v>
          </cell>
          <cell r="AK42" t="str">
            <v>Benztropine</v>
          </cell>
          <cell r="AL42" t="str">
            <v>Benztropine</v>
          </cell>
          <cell r="AM42" t="str">
            <v>Benztropine</v>
          </cell>
          <cell r="AN42" t="str">
            <v>Benztropine Mesylate</v>
          </cell>
          <cell r="AO42" t="str">
            <v>Benztropine</v>
          </cell>
          <cell r="AP42" t="str">
            <v/>
          </cell>
          <cell r="AQ42" t="str">
            <v>1mg Each</v>
          </cell>
          <cell r="AR42">
            <v>42406</v>
          </cell>
          <cell r="AT42">
            <v>388.36</v>
          </cell>
          <cell r="AU42">
            <v>144.5</v>
          </cell>
        </row>
        <row r="43">
          <cell r="H43">
            <v>69097083207</v>
          </cell>
          <cell r="I43" t="str">
            <v>69097-832-07</v>
          </cell>
          <cell r="J43">
            <v>6909783207</v>
          </cell>
          <cell r="K43">
            <v>690970832</v>
          </cell>
          <cell r="M43" t="str">
            <v>Benztropine Mesylate Tablets</v>
          </cell>
          <cell r="N43" t="str">
            <v>2mg</v>
          </cell>
          <cell r="O43">
            <v>100</v>
          </cell>
          <cell r="P43" t="str">
            <v>Tablet</v>
          </cell>
          <cell r="Q43" t="str">
            <v>TB</v>
          </cell>
          <cell r="R43" t="str">
            <v>Benztropine Mesylate®</v>
          </cell>
          <cell r="S43" t="str">
            <v>Par Pharmaceuticals</v>
          </cell>
          <cell r="T43" t="str">
            <v>090294</v>
          </cell>
          <cell r="U43">
            <v>40266</v>
          </cell>
          <cell r="V43" t="str">
            <v>Invagen</v>
          </cell>
          <cell r="W43" t="str">
            <v>AA</v>
          </cell>
          <cell r="X43" t="str">
            <v>Parkinson's Disease Treatment</v>
          </cell>
          <cell r="Y43" t="str">
            <v>CNS</v>
          </cell>
          <cell r="Z43" t="str">
            <v>Store at 20°-25°C (68°-77°F)</v>
          </cell>
          <cell r="AA43" t="str">
            <v>24 months</v>
          </cell>
          <cell r="AB43" t="str">
            <v>Round, Flat Faced</v>
          </cell>
          <cell r="AC43" t="str">
            <v>White</v>
          </cell>
          <cell r="AD43" t="str">
            <v>“IG” / “320”</v>
          </cell>
          <cell r="AE43">
            <v>73100010100315</v>
          </cell>
          <cell r="AF43">
            <v>17622</v>
          </cell>
          <cell r="AG43">
            <v>4591</v>
          </cell>
          <cell r="AH43" t="str">
            <v>3004.49.0040</v>
          </cell>
          <cell r="AJ43" t="str">
            <v>Benztropine Mesylate Tablets 2mg</v>
          </cell>
          <cell r="AK43" t="str">
            <v>Benztropine</v>
          </cell>
          <cell r="AL43" t="str">
            <v>Benztropine</v>
          </cell>
          <cell r="AM43" t="str">
            <v>Benztropine</v>
          </cell>
          <cell r="AN43" t="str">
            <v>Benztropine Mesylate</v>
          </cell>
          <cell r="AO43" t="str">
            <v>Benztropine</v>
          </cell>
          <cell r="AP43" t="str">
            <v/>
          </cell>
          <cell r="AQ43" t="str">
            <v>2mg Each</v>
          </cell>
          <cell r="AR43">
            <v>42406</v>
          </cell>
          <cell r="AT43">
            <v>51.86</v>
          </cell>
          <cell r="AU43">
            <v>19.329999999999998</v>
          </cell>
        </row>
        <row r="44">
          <cell r="H44">
            <v>69097083215</v>
          </cell>
          <cell r="I44" t="str">
            <v>69097-832-15</v>
          </cell>
          <cell r="J44">
            <v>6909783215</v>
          </cell>
          <cell r="K44">
            <v>690970832</v>
          </cell>
          <cell r="M44" t="str">
            <v>Benztropine Mesylate Tablets</v>
          </cell>
          <cell r="N44" t="str">
            <v>2mg</v>
          </cell>
          <cell r="O44">
            <v>1000</v>
          </cell>
          <cell r="P44" t="str">
            <v>Tablet</v>
          </cell>
          <cell r="Q44" t="str">
            <v>TB</v>
          </cell>
          <cell r="R44" t="str">
            <v>Benztropine Mesylate®</v>
          </cell>
          <cell r="S44" t="str">
            <v>Par Pharmaceuticals</v>
          </cell>
          <cell r="T44" t="str">
            <v>090294</v>
          </cell>
          <cell r="U44">
            <v>40266</v>
          </cell>
          <cell r="V44" t="str">
            <v>Invagen</v>
          </cell>
          <cell r="W44" t="str">
            <v>AA</v>
          </cell>
          <cell r="X44" t="str">
            <v>Parkinson's Disease Treatment</v>
          </cell>
          <cell r="Y44" t="str">
            <v>CNS</v>
          </cell>
          <cell r="Z44" t="str">
            <v>Store at 20°-25°C (68°-77°F)</v>
          </cell>
          <cell r="AA44" t="str">
            <v>24 months</v>
          </cell>
          <cell r="AB44" t="str">
            <v>Round, Flat Faced</v>
          </cell>
          <cell r="AC44" t="str">
            <v>White</v>
          </cell>
          <cell r="AD44" t="str">
            <v>“IG” / “320”</v>
          </cell>
          <cell r="AE44">
            <v>73100010100315</v>
          </cell>
          <cell r="AF44">
            <v>17622</v>
          </cell>
          <cell r="AG44">
            <v>4591</v>
          </cell>
          <cell r="AH44" t="str">
            <v>3004.49.0040</v>
          </cell>
          <cell r="AJ44" t="str">
            <v>Benztropine Mesylate Tablets 2mg</v>
          </cell>
          <cell r="AK44" t="str">
            <v>Benztropine</v>
          </cell>
          <cell r="AL44" t="str">
            <v>Benztropine</v>
          </cell>
          <cell r="AM44" t="str">
            <v>Benztropine</v>
          </cell>
          <cell r="AN44" t="str">
            <v>Benztropine Mesylate</v>
          </cell>
          <cell r="AO44" t="str">
            <v>Benztropine</v>
          </cell>
          <cell r="AP44" t="str">
            <v/>
          </cell>
          <cell r="AQ44" t="str">
            <v>2mg Each</v>
          </cell>
          <cell r="AR44">
            <v>42406</v>
          </cell>
          <cell r="AT44">
            <v>492.67</v>
          </cell>
          <cell r="AU44">
            <v>184.5</v>
          </cell>
        </row>
        <row r="45">
          <cell r="H45">
            <v>69097031887</v>
          </cell>
          <cell r="I45" t="str">
            <v>69097-318-87</v>
          </cell>
          <cell r="J45">
            <v>6909731887</v>
          </cell>
          <cell r="K45">
            <v>690970318</v>
          </cell>
          <cell r="L45" t="str">
            <v>69097-0318-86</v>
          </cell>
          <cell r="M45" t="str">
            <v>Budesonide Inh Susp</v>
          </cell>
          <cell r="N45" t="str">
            <v>0.25mg/2Ml</v>
          </cell>
          <cell r="O45">
            <v>30</v>
          </cell>
          <cell r="P45" t="str">
            <v>Solution</v>
          </cell>
          <cell r="Q45" t="str">
            <v>SL</v>
          </cell>
          <cell r="R45" t="str">
            <v>Pulmicort Respules®</v>
          </cell>
          <cell r="S45" t="str">
            <v>Astra Zeneca Pharmaceuticals LP</v>
          </cell>
          <cell r="T45" t="str">
            <v>205710</v>
          </cell>
          <cell r="U45" t="str">
            <v>11/16/17</v>
          </cell>
          <cell r="V45" t="str">
            <v>Cipla, LTD</v>
          </cell>
          <cell r="W45" t="str">
            <v>AN</v>
          </cell>
          <cell r="X45" t="str">
            <v>Corticosteriod Asthma Treatment</v>
          </cell>
          <cell r="Y45" t="str">
            <v>Respiratory</v>
          </cell>
          <cell r="Z45" t="str">
            <v>Store at 20°-25°C (68°-77°F)</v>
          </cell>
          <cell r="AA45" t="str">
            <v>24 months</v>
          </cell>
          <cell r="AB45" t="str">
            <v>Liquid</v>
          </cell>
          <cell r="AC45" t="str">
            <v>White/Off White</v>
          </cell>
          <cell r="AD45" t="str">
            <v>NA</v>
          </cell>
          <cell r="AE45">
            <v>44400015001830</v>
          </cell>
          <cell r="AF45">
            <v>17957</v>
          </cell>
          <cell r="AG45">
            <v>46525</v>
          </cell>
          <cell r="AH45" t="str">
            <v>3004.49.0060</v>
          </cell>
          <cell r="AJ45" t="str">
            <v>Budesonide Inh Susp 0.25mg/2Ml</v>
          </cell>
          <cell r="AK45" t="str">
            <v>Budesonide Sol</v>
          </cell>
          <cell r="AL45" t="str">
            <v>Budesonide Sol</v>
          </cell>
          <cell r="AM45" t="str">
            <v>Budesonide</v>
          </cell>
          <cell r="AN45" t="str">
            <v>Budesonide</v>
          </cell>
          <cell r="AO45" t="str">
            <v>Budesonide Sol</v>
          </cell>
          <cell r="AP45" t="str">
            <v/>
          </cell>
          <cell r="AQ45" t="str">
            <v>0.25mg/2Ml Each</v>
          </cell>
          <cell r="AR45">
            <v>43010</v>
          </cell>
          <cell r="AT45">
            <v>282.24</v>
          </cell>
          <cell r="AU45">
            <v>55</v>
          </cell>
        </row>
        <row r="46">
          <cell r="H46">
            <v>69097031987</v>
          </cell>
          <cell r="I46" t="str">
            <v>69097-319-87</v>
          </cell>
          <cell r="J46">
            <v>6909731987</v>
          </cell>
          <cell r="K46">
            <v>690970319</v>
          </cell>
          <cell r="L46" t="str">
            <v>69097-0319-86</v>
          </cell>
          <cell r="M46" t="str">
            <v>Budesonide Inh Susp</v>
          </cell>
          <cell r="N46" t="str">
            <v>0.5mg/2Ml</v>
          </cell>
          <cell r="O46">
            <v>30</v>
          </cell>
          <cell r="P46" t="str">
            <v>Solution</v>
          </cell>
          <cell r="Q46" t="str">
            <v>SL</v>
          </cell>
          <cell r="R46" t="str">
            <v>Pulmicort Respules®</v>
          </cell>
          <cell r="S46" t="str">
            <v>Astra Zeneca Pharmaceuticals LP</v>
          </cell>
          <cell r="T46" t="str">
            <v>205710</v>
          </cell>
          <cell r="U46" t="str">
            <v>11/16/17</v>
          </cell>
          <cell r="V46" t="str">
            <v>Cipla, LTD</v>
          </cell>
          <cell r="W46" t="str">
            <v>AN</v>
          </cell>
          <cell r="X46" t="str">
            <v>Corticosteriod Asthma Treatment</v>
          </cell>
          <cell r="Y46" t="str">
            <v>Respiratory</v>
          </cell>
          <cell r="Z46" t="str">
            <v>Store at 20°-25°C (68°-77°F)</v>
          </cell>
          <cell r="AA46" t="str">
            <v>24 months</v>
          </cell>
          <cell r="AB46" t="str">
            <v>Liquid</v>
          </cell>
          <cell r="AC46" t="str">
            <v>White/Off White</v>
          </cell>
          <cell r="AD46" t="str">
            <v>NA</v>
          </cell>
          <cell r="AE46">
            <v>44400015001840</v>
          </cell>
          <cell r="AF46">
            <v>17958</v>
          </cell>
          <cell r="AG46">
            <v>46526</v>
          </cell>
          <cell r="AH46" t="str">
            <v>3004.49.0060</v>
          </cell>
          <cell r="AJ46" t="str">
            <v>Budesonide Inh Susp 0.5mg/2Ml</v>
          </cell>
          <cell r="AK46" t="str">
            <v>Budesonide Sol</v>
          </cell>
          <cell r="AL46" t="str">
            <v>Budesonide Sol</v>
          </cell>
          <cell r="AM46" t="str">
            <v>Budesonide</v>
          </cell>
          <cell r="AN46" t="str">
            <v>Budesonide</v>
          </cell>
          <cell r="AO46" t="str">
            <v>Budesonide Sol</v>
          </cell>
          <cell r="AP46" t="str">
            <v/>
          </cell>
          <cell r="AQ46" t="str">
            <v>0.5mg/2Ml Each</v>
          </cell>
          <cell r="AR46">
            <v>43011</v>
          </cell>
          <cell r="AT46">
            <v>332.37</v>
          </cell>
          <cell r="AU46">
            <v>58</v>
          </cell>
        </row>
        <row r="47">
          <cell r="H47">
            <v>69097032187</v>
          </cell>
          <cell r="I47" t="str">
            <v>69097-321-87</v>
          </cell>
          <cell r="J47">
            <v>6909732187</v>
          </cell>
          <cell r="K47">
            <v>690970321</v>
          </cell>
          <cell r="L47" t="str">
            <v>69097-0321-86</v>
          </cell>
          <cell r="M47" t="str">
            <v>Budesonide Inh Susp</v>
          </cell>
          <cell r="N47" t="str">
            <v>1mg/2Ml</v>
          </cell>
          <cell r="O47">
            <v>30</v>
          </cell>
          <cell r="P47" t="str">
            <v>Solution</v>
          </cell>
          <cell r="Q47" t="str">
            <v>SL</v>
          </cell>
          <cell r="R47" t="str">
            <v>Pulmicort Respules®</v>
          </cell>
          <cell r="S47" t="str">
            <v>Astra Zeneca Pharmaceuticals LP</v>
          </cell>
          <cell r="T47" t="str">
            <v>205710</v>
          </cell>
          <cell r="U47" t="str">
            <v>11/16/17</v>
          </cell>
          <cell r="V47" t="str">
            <v>Cipla, LTD</v>
          </cell>
          <cell r="W47" t="str">
            <v>AN</v>
          </cell>
          <cell r="X47" t="str">
            <v>Corticosteriod Asthma Treatment</v>
          </cell>
          <cell r="Y47" t="str">
            <v>Respiratory</v>
          </cell>
          <cell r="Z47" t="str">
            <v>Store at 20°-25°C (68°-77°F)</v>
          </cell>
          <cell r="AA47" t="str">
            <v>24 months</v>
          </cell>
          <cell r="AB47" t="str">
            <v>Liquid</v>
          </cell>
          <cell r="AC47" t="str">
            <v>White/Off White</v>
          </cell>
          <cell r="AD47" t="str">
            <v>NA</v>
          </cell>
          <cell r="AE47">
            <v>44400015001850</v>
          </cell>
          <cell r="AF47">
            <v>62980</v>
          </cell>
          <cell r="AG47">
            <v>18165</v>
          </cell>
          <cell r="AH47" t="str">
            <v>3004.49.0060</v>
          </cell>
          <cell r="AJ47" t="str">
            <v>Budesonide Inh Susp 1mg/2Ml</v>
          </cell>
          <cell r="AK47" t="str">
            <v>Budesonide Sol</v>
          </cell>
          <cell r="AL47" t="str">
            <v>Budesonide Sol</v>
          </cell>
          <cell r="AM47" t="str">
            <v>Budesonide</v>
          </cell>
          <cell r="AN47" t="str">
            <v>Budesonide</v>
          </cell>
          <cell r="AO47" t="str">
            <v>Budesonide Sol</v>
          </cell>
          <cell r="AP47" t="str">
            <v/>
          </cell>
          <cell r="AQ47" t="str">
            <v>1mg/2Ml Each</v>
          </cell>
          <cell r="AR47">
            <v>43012</v>
          </cell>
          <cell r="AT47">
            <v>692.4</v>
          </cell>
          <cell r="AU47">
            <v>220</v>
          </cell>
        </row>
        <row r="48">
          <cell r="H48">
            <v>69097031853</v>
          </cell>
          <cell r="I48" t="str">
            <v>69097-318-53</v>
          </cell>
          <cell r="J48">
            <v>6909731853</v>
          </cell>
          <cell r="K48">
            <v>690970318</v>
          </cell>
          <cell r="L48" t="str">
            <v>69097-0318-32</v>
          </cell>
          <cell r="M48" t="str">
            <v>Budesonide Inh Susp UD</v>
          </cell>
          <cell r="N48" t="str">
            <v>0.25mg/2Ml</v>
          </cell>
          <cell r="O48">
            <v>30</v>
          </cell>
          <cell r="P48" t="str">
            <v>Suspension</v>
          </cell>
          <cell r="Q48" t="str">
            <v>SU</v>
          </cell>
          <cell r="R48" t="str">
            <v>Pulmicort Respules®</v>
          </cell>
          <cell r="S48" t="str">
            <v>Astra Zeneca</v>
          </cell>
          <cell r="T48" t="str">
            <v>205710</v>
          </cell>
          <cell r="U48" t="str">
            <v>11/16/17</v>
          </cell>
          <cell r="V48" t="str">
            <v>Cipla, LTD</v>
          </cell>
          <cell r="W48" t="str">
            <v>AN</v>
          </cell>
          <cell r="X48" t="str">
            <v>Corticosteriod Asthma Treatment</v>
          </cell>
          <cell r="Y48" t="str">
            <v>Respiratory</v>
          </cell>
          <cell r="Z48" t="str">
            <v>Store at 20°-25°C (68°-77°F)</v>
          </cell>
          <cell r="AA48" t="str">
            <v>24 months</v>
          </cell>
          <cell r="AB48" t="str">
            <v>Liquid</v>
          </cell>
          <cell r="AC48" t="str">
            <v>White/Off White</v>
          </cell>
          <cell r="AD48" t="str">
            <v>NA</v>
          </cell>
          <cell r="AE48">
            <v>44400015001830</v>
          </cell>
          <cell r="AF48">
            <v>17957</v>
          </cell>
          <cell r="AG48">
            <v>46525</v>
          </cell>
          <cell r="AH48" t="str">
            <v>3004.49.0060</v>
          </cell>
          <cell r="AI48">
            <v>32025909</v>
          </cell>
          <cell r="AJ48" t="str">
            <v>Budesonide Inh Susp UD 0.25mg/2Ml</v>
          </cell>
          <cell r="AK48" t="str">
            <v>Budesonide</v>
          </cell>
          <cell r="AL48" t="str">
            <v>Budesonide</v>
          </cell>
          <cell r="AM48" t="str">
            <v>Budesonide INH</v>
          </cell>
          <cell r="AO48" t="str">
            <v>Budesonide Sol</v>
          </cell>
          <cell r="AP48" t="str">
            <v/>
          </cell>
          <cell r="AQ48" t="str">
            <v>0.25mg/2Ml Each</v>
          </cell>
          <cell r="AR48">
            <v>44203</v>
          </cell>
          <cell r="AU48">
            <v>237.18</v>
          </cell>
        </row>
        <row r="49">
          <cell r="H49">
            <v>69097031953</v>
          </cell>
          <cell r="I49" t="str">
            <v>69097-319-53</v>
          </cell>
          <cell r="J49">
            <v>6909731953</v>
          </cell>
          <cell r="K49">
            <v>690970319</v>
          </cell>
          <cell r="L49" t="str">
            <v>69097-0319-32</v>
          </cell>
          <cell r="M49" t="str">
            <v>Budesonide Inh Susp UD</v>
          </cell>
          <cell r="N49" t="str">
            <v>0.5mg/2Ml</v>
          </cell>
          <cell r="O49">
            <v>30</v>
          </cell>
          <cell r="P49" t="str">
            <v>Suspension</v>
          </cell>
          <cell r="Q49" t="str">
            <v>SU</v>
          </cell>
          <cell r="R49" t="str">
            <v>Pulmicort Respules®</v>
          </cell>
          <cell r="S49" t="str">
            <v>Astra Zeneca Pharmaceuticals LP</v>
          </cell>
          <cell r="T49" t="str">
            <v>205710</v>
          </cell>
          <cell r="U49" t="str">
            <v>11/16/17</v>
          </cell>
          <cell r="V49" t="str">
            <v>Cipla, LTD</v>
          </cell>
          <cell r="W49" t="str">
            <v>AN</v>
          </cell>
          <cell r="X49" t="str">
            <v>Corticosteriod Asthma Treatment</v>
          </cell>
          <cell r="Y49" t="str">
            <v>Respiratory</v>
          </cell>
          <cell r="Z49" t="str">
            <v>Store at 20°-25°C (68°-77°F)</v>
          </cell>
          <cell r="AA49" t="str">
            <v>24 months</v>
          </cell>
          <cell r="AB49" t="str">
            <v>Liquid</v>
          </cell>
          <cell r="AC49" t="str">
            <v>White/Off White</v>
          </cell>
          <cell r="AD49" t="str">
            <v>NA</v>
          </cell>
          <cell r="AE49">
            <v>44400015001840</v>
          </cell>
          <cell r="AF49">
            <v>17958</v>
          </cell>
          <cell r="AG49">
            <v>46526</v>
          </cell>
          <cell r="AH49" t="str">
            <v>3004.49.0060</v>
          </cell>
          <cell r="AI49">
            <v>32025910</v>
          </cell>
          <cell r="AJ49" t="str">
            <v>Budesonide Inh Susp UD 0.5mg/2Ml</v>
          </cell>
          <cell r="AK49" t="str">
            <v>Budesonide</v>
          </cell>
          <cell r="AL49" t="str">
            <v>Budesonide</v>
          </cell>
          <cell r="AM49" t="str">
            <v>Budesonide</v>
          </cell>
          <cell r="AN49" t="str">
            <v>Budesonide</v>
          </cell>
          <cell r="AO49" t="str">
            <v>Budesonide Sol</v>
          </cell>
          <cell r="AP49" t="str">
            <v/>
          </cell>
          <cell r="AQ49" t="str">
            <v>0.5mg/2Ml Each</v>
          </cell>
          <cell r="AR49">
            <v>43924</v>
          </cell>
          <cell r="AU49">
            <v>279.14</v>
          </cell>
        </row>
        <row r="50">
          <cell r="H50">
            <v>69097032153</v>
          </cell>
          <cell r="I50" t="str">
            <v>69097-321-53</v>
          </cell>
          <cell r="J50">
            <v>6909732153</v>
          </cell>
          <cell r="K50">
            <v>690970321</v>
          </cell>
          <cell r="L50" t="str">
            <v>69097-0321-32</v>
          </cell>
          <cell r="M50" t="str">
            <v>Budesonide Inh Susp UD</v>
          </cell>
          <cell r="N50" t="str">
            <v>1mg/2Ml</v>
          </cell>
          <cell r="O50">
            <v>30</v>
          </cell>
          <cell r="P50" t="str">
            <v>Suspension</v>
          </cell>
          <cell r="Q50" t="str">
            <v>SU</v>
          </cell>
          <cell r="R50" t="str">
            <v>Pulmicort Respules®</v>
          </cell>
          <cell r="S50" t="str">
            <v>Astra Zeneca Pharmaceuticals LP</v>
          </cell>
          <cell r="T50" t="str">
            <v>205710</v>
          </cell>
          <cell r="U50" t="str">
            <v>11/16/17</v>
          </cell>
          <cell r="V50" t="str">
            <v>Cipla, LTD</v>
          </cell>
          <cell r="W50" t="str">
            <v>AN</v>
          </cell>
          <cell r="X50" t="str">
            <v>Corticosteriod Asthma Treatment</v>
          </cell>
          <cell r="Y50" t="str">
            <v>Respiratory</v>
          </cell>
          <cell r="Z50" t="str">
            <v>Store at 20°-25°C (68°-77°F)</v>
          </cell>
          <cell r="AA50" t="str">
            <v>24 months</v>
          </cell>
          <cell r="AB50" t="str">
            <v>Liquid</v>
          </cell>
          <cell r="AC50" t="str">
            <v>White/Off White</v>
          </cell>
          <cell r="AD50" t="str">
            <v>NA</v>
          </cell>
          <cell r="AE50">
            <v>44400015001850</v>
          </cell>
          <cell r="AF50">
            <v>62980</v>
          </cell>
          <cell r="AG50">
            <v>18165</v>
          </cell>
          <cell r="AH50" t="str">
            <v>3004.49.0060</v>
          </cell>
          <cell r="AI50">
            <v>32025991</v>
          </cell>
          <cell r="AJ50" t="str">
            <v>Budesonide Inh Susp UD 1mg/2Ml</v>
          </cell>
          <cell r="AK50" t="str">
            <v>Budesonide</v>
          </cell>
          <cell r="AL50" t="str">
            <v>Budesonide</v>
          </cell>
          <cell r="AM50" t="str">
            <v>Budesonide INH</v>
          </cell>
          <cell r="AO50" t="str">
            <v>Budesonide Sol</v>
          </cell>
          <cell r="AP50" t="str">
            <v/>
          </cell>
          <cell r="AQ50" t="str">
            <v>1mg/2Ml Each</v>
          </cell>
          <cell r="AR50">
            <v>44040</v>
          </cell>
          <cell r="AU50">
            <v>300</v>
          </cell>
        </row>
        <row r="51">
          <cell r="H51">
            <v>69097087502</v>
          </cell>
          <cell r="I51" t="str">
            <v>69097-875-02</v>
          </cell>
          <cell r="J51">
            <v>6909787502</v>
          </cell>
          <cell r="K51">
            <v>690970875</v>
          </cell>
          <cell r="M51" t="str">
            <v>Bupropion Hcl Xl Tablets</v>
          </cell>
          <cell r="N51" t="str">
            <v>150mg</v>
          </cell>
          <cell r="O51">
            <v>30</v>
          </cell>
          <cell r="P51" t="str">
            <v>Tablet</v>
          </cell>
          <cell r="Q51" t="str">
            <v>TB</v>
          </cell>
          <cell r="R51" t="str">
            <v>Wellbutrin Xl®</v>
          </cell>
          <cell r="S51" t="str">
            <v>Valeant Pharmaceuticals NA, LLC</v>
          </cell>
          <cell r="T51" t="str">
            <v>206556</v>
          </cell>
          <cell r="U51">
            <v>42608</v>
          </cell>
          <cell r="V51" t="str">
            <v>Invagen</v>
          </cell>
          <cell r="W51" t="str">
            <v>AB</v>
          </cell>
          <cell r="X51" t="str">
            <v>Antidepressant</v>
          </cell>
          <cell r="Y51" t="str">
            <v>CNS</v>
          </cell>
          <cell r="Z51" t="str">
            <v>Store at 20°-25°C (68°-77°F)</v>
          </cell>
          <cell r="AA51" t="str">
            <v>18 months</v>
          </cell>
          <cell r="AB51" t="str">
            <v>Capsule Shaped</v>
          </cell>
          <cell r="AC51" t="str">
            <v>White/Off White</v>
          </cell>
          <cell r="AD51" t="str">
            <v>"I" / "13"</v>
          </cell>
          <cell r="AE51">
            <v>58300040107520</v>
          </cell>
          <cell r="AF51">
            <v>20317</v>
          </cell>
          <cell r="AG51">
            <v>53006</v>
          </cell>
          <cell r="AH51" t="str">
            <v>3004.90.9235</v>
          </cell>
          <cell r="AJ51" t="str">
            <v>Bupropion Hcl Xl Tablets 150mg</v>
          </cell>
          <cell r="AK51" t="str">
            <v>Bupropion Xl</v>
          </cell>
          <cell r="AL51" t="str">
            <v>Bupropion Xl</v>
          </cell>
          <cell r="AM51" t="str">
            <v>Bupropion Xl</v>
          </cell>
          <cell r="AN51" t="str">
            <v>Bupropion</v>
          </cell>
          <cell r="AO51" t="str">
            <v>Bupropion Xl</v>
          </cell>
          <cell r="AP51" t="str">
            <v/>
          </cell>
          <cell r="AQ51" t="str">
            <v>150mg Each</v>
          </cell>
          <cell r="AR51">
            <v>42406</v>
          </cell>
          <cell r="AT51">
            <v>143.19999999999999</v>
          </cell>
          <cell r="AU51">
            <v>10</v>
          </cell>
        </row>
        <row r="52">
          <cell r="H52">
            <v>69097087505</v>
          </cell>
          <cell r="I52" t="str">
            <v>69097-875-05</v>
          </cell>
          <cell r="J52">
            <v>6909787505</v>
          </cell>
          <cell r="K52">
            <v>690970875</v>
          </cell>
          <cell r="M52" t="str">
            <v>Bupropion Hcl Xl Tablets</v>
          </cell>
          <cell r="N52" t="str">
            <v>150mg</v>
          </cell>
          <cell r="O52">
            <v>90</v>
          </cell>
          <cell r="P52" t="str">
            <v>Tablet</v>
          </cell>
          <cell r="Q52" t="str">
            <v>TB</v>
          </cell>
          <cell r="R52" t="str">
            <v>Wellbutrin Xl®</v>
          </cell>
          <cell r="S52" t="str">
            <v>Valeant Pharmaceuticals NA, LLC</v>
          </cell>
          <cell r="T52" t="str">
            <v>206556</v>
          </cell>
          <cell r="U52">
            <v>42608</v>
          </cell>
          <cell r="V52" t="str">
            <v>Invagen</v>
          </cell>
          <cell r="W52" t="str">
            <v>AB</v>
          </cell>
          <cell r="X52" t="str">
            <v>Antidepressant</v>
          </cell>
          <cell r="Y52" t="str">
            <v>CNS</v>
          </cell>
          <cell r="Z52" t="str">
            <v>Store at 20°-25°C (68°-77°F)</v>
          </cell>
          <cell r="AA52" t="str">
            <v>18 months</v>
          </cell>
          <cell r="AB52" t="str">
            <v>Capsule Shaped</v>
          </cell>
          <cell r="AC52" t="str">
            <v>White/Off White</v>
          </cell>
          <cell r="AD52" t="str">
            <v>"I" / "13"</v>
          </cell>
          <cell r="AE52">
            <v>58300040107520</v>
          </cell>
          <cell r="AF52">
            <v>20317</v>
          </cell>
          <cell r="AG52">
            <v>53006</v>
          </cell>
          <cell r="AH52" t="str">
            <v>3004.90.9235</v>
          </cell>
          <cell r="AJ52" t="str">
            <v>Bupropion Hcl Xl Tablets 150mg</v>
          </cell>
          <cell r="AK52" t="str">
            <v>Bupropion Xl</v>
          </cell>
          <cell r="AL52" t="str">
            <v>Bupropion Xl</v>
          </cell>
          <cell r="AM52" t="str">
            <v>Bupropion Xl</v>
          </cell>
          <cell r="AN52" t="str">
            <v>Bupropion</v>
          </cell>
          <cell r="AO52" t="str">
            <v>Bupropion Xl</v>
          </cell>
          <cell r="AP52" t="str">
            <v/>
          </cell>
          <cell r="AQ52" t="str">
            <v>150mg Each</v>
          </cell>
          <cell r="AR52">
            <v>42406</v>
          </cell>
          <cell r="AT52">
            <v>429.6</v>
          </cell>
          <cell r="AU52">
            <v>30</v>
          </cell>
        </row>
        <row r="53">
          <cell r="H53">
            <v>69097087512</v>
          </cell>
          <cell r="I53" t="str">
            <v>69097-875-12</v>
          </cell>
          <cell r="J53">
            <v>6909787512</v>
          </cell>
          <cell r="K53">
            <v>690970875</v>
          </cell>
          <cell r="M53" t="str">
            <v>Bupropion Hcl Xl Tablets</v>
          </cell>
          <cell r="N53" t="str">
            <v>150mg</v>
          </cell>
          <cell r="O53">
            <v>500</v>
          </cell>
          <cell r="P53" t="str">
            <v>Tablet</v>
          </cell>
          <cell r="Q53" t="str">
            <v>TB</v>
          </cell>
          <cell r="R53" t="str">
            <v>Wellbutrin Xl®</v>
          </cell>
          <cell r="S53" t="str">
            <v>Valeant Pharmaceuticals NA, LLC</v>
          </cell>
          <cell r="T53" t="str">
            <v>206556</v>
          </cell>
          <cell r="U53">
            <v>42608</v>
          </cell>
          <cell r="V53" t="str">
            <v>Invagen</v>
          </cell>
          <cell r="W53" t="str">
            <v>AB</v>
          </cell>
          <cell r="X53" t="str">
            <v>Antidepressant</v>
          </cell>
          <cell r="Y53" t="str">
            <v>CNS</v>
          </cell>
          <cell r="Z53" t="str">
            <v>Store at 20°-25°C (68°-77°F)</v>
          </cell>
          <cell r="AA53" t="str">
            <v>18 months</v>
          </cell>
          <cell r="AB53" t="str">
            <v>Capsule Shaped</v>
          </cell>
          <cell r="AC53" t="str">
            <v>White/Off White</v>
          </cell>
          <cell r="AD53" t="str">
            <v>"I" / "13"</v>
          </cell>
          <cell r="AE53">
            <v>58300040107520</v>
          </cell>
          <cell r="AF53">
            <v>20317</v>
          </cell>
          <cell r="AG53">
            <v>53006</v>
          </cell>
          <cell r="AH53" t="str">
            <v>3004.90.9235</v>
          </cell>
          <cell r="AJ53" t="str">
            <v>Bupropion Hcl Xl Tablets 150mg</v>
          </cell>
          <cell r="AK53" t="str">
            <v>Bupropion Xl</v>
          </cell>
          <cell r="AL53" t="str">
            <v>Bupropion Xl</v>
          </cell>
          <cell r="AM53" t="str">
            <v>Bupropion Xl</v>
          </cell>
          <cell r="AN53" t="str">
            <v>Bupropion</v>
          </cell>
          <cell r="AO53" t="str">
            <v>Bupropion Xl</v>
          </cell>
          <cell r="AP53" t="str">
            <v/>
          </cell>
          <cell r="AQ53" t="str">
            <v>150mg Each</v>
          </cell>
          <cell r="AR53">
            <v>42406</v>
          </cell>
          <cell r="AT53">
            <v>2386.67</v>
          </cell>
          <cell r="AU53">
            <v>150</v>
          </cell>
        </row>
        <row r="54">
          <cell r="H54">
            <v>69097087602</v>
          </cell>
          <cell r="I54" t="str">
            <v>69097-876-02</v>
          </cell>
          <cell r="J54">
            <v>6909787602</v>
          </cell>
          <cell r="K54">
            <v>690970876</v>
          </cell>
          <cell r="M54" t="str">
            <v>Bupropion Hcl Xl Tablets</v>
          </cell>
          <cell r="N54" t="str">
            <v>300mg</v>
          </cell>
          <cell r="O54">
            <v>30</v>
          </cell>
          <cell r="P54" t="str">
            <v>Tablet</v>
          </cell>
          <cell r="Q54" t="str">
            <v>TB</v>
          </cell>
          <cell r="R54" t="str">
            <v>Wellbutrin Xl®</v>
          </cell>
          <cell r="S54" t="str">
            <v>Valeant Pharmaceuticals NA, LLC</v>
          </cell>
          <cell r="T54" t="str">
            <v>206556</v>
          </cell>
          <cell r="U54">
            <v>42608</v>
          </cell>
          <cell r="V54" t="str">
            <v>Invagen</v>
          </cell>
          <cell r="W54" t="str">
            <v>AB</v>
          </cell>
          <cell r="X54" t="str">
            <v>Antidepressant</v>
          </cell>
          <cell r="Y54" t="str">
            <v>CNS</v>
          </cell>
          <cell r="Z54" t="str">
            <v>Store at 20°-25°C (68°-77°F)</v>
          </cell>
          <cell r="AA54" t="str">
            <v>24 months</v>
          </cell>
          <cell r="AB54" t="str">
            <v>Capsule Shaped</v>
          </cell>
          <cell r="AC54" t="str">
            <v>White/Off White</v>
          </cell>
          <cell r="AD54" t="str">
            <v>"I" / "71"</v>
          </cell>
          <cell r="AE54">
            <v>58300040107530</v>
          </cell>
          <cell r="AF54">
            <v>20318</v>
          </cell>
          <cell r="AG54">
            <v>53007</v>
          </cell>
          <cell r="AH54" t="str">
            <v>3004.90.9235</v>
          </cell>
          <cell r="AJ54" t="str">
            <v>Bupropion Hcl Xl Tablets 300mg</v>
          </cell>
          <cell r="AK54" t="str">
            <v>Bupropion Xl</v>
          </cell>
          <cell r="AL54" t="str">
            <v>Bupropion Xl</v>
          </cell>
          <cell r="AM54" t="str">
            <v>Bupropion Xl</v>
          </cell>
          <cell r="AN54" t="str">
            <v>Bupropion</v>
          </cell>
          <cell r="AO54" t="str">
            <v>Bupropion Xl</v>
          </cell>
          <cell r="AP54" t="str">
            <v/>
          </cell>
          <cell r="AQ54" t="str">
            <v>300mg Each</v>
          </cell>
          <cell r="AR54">
            <v>42406</v>
          </cell>
          <cell r="AT54">
            <v>172.71</v>
          </cell>
          <cell r="AU54">
            <v>12</v>
          </cell>
        </row>
        <row r="55">
          <cell r="H55">
            <v>69097087612</v>
          </cell>
          <cell r="I55" t="str">
            <v>69097-876-12</v>
          </cell>
          <cell r="J55">
            <v>6909787612</v>
          </cell>
          <cell r="K55">
            <v>690970876</v>
          </cell>
          <cell r="M55" t="str">
            <v>Bupropion Hcl Xl Tablets</v>
          </cell>
          <cell r="N55" t="str">
            <v>300mg</v>
          </cell>
          <cell r="O55">
            <v>500</v>
          </cell>
          <cell r="P55" t="str">
            <v>Tablet</v>
          </cell>
          <cell r="Q55" t="str">
            <v>TB</v>
          </cell>
          <cell r="R55" t="str">
            <v>Wellbutrin Xl®</v>
          </cell>
          <cell r="S55" t="str">
            <v>Valeant Pharmaceuticals NA, LLC</v>
          </cell>
          <cell r="T55" t="str">
            <v>206556</v>
          </cell>
          <cell r="U55">
            <v>42608</v>
          </cell>
          <cell r="V55" t="str">
            <v>Invagen</v>
          </cell>
          <cell r="W55" t="str">
            <v>AB</v>
          </cell>
          <cell r="X55" t="str">
            <v>Antidepressant</v>
          </cell>
          <cell r="Y55" t="str">
            <v>CNS</v>
          </cell>
          <cell r="Z55" t="str">
            <v>Store at 20°-25°C (68°-77°F)</v>
          </cell>
          <cell r="AA55" t="str">
            <v>24 months</v>
          </cell>
          <cell r="AB55" t="str">
            <v>Capsule Shaped</v>
          </cell>
          <cell r="AC55" t="str">
            <v>White/Off White</v>
          </cell>
          <cell r="AD55" t="str">
            <v>"I" / "71"</v>
          </cell>
          <cell r="AE55">
            <v>58300040107530</v>
          </cell>
          <cell r="AF55">
            <v>20318</v>
          </cell>
          <cell r="AG55">
            <v>53007</v>
          </cell>
          <cell r="AH55" t="str">
            <v>3004.90.9235</v>
          </cell>
          <cell r="AJ55" t="str">
            <v>Bupropion Hcl Xl Tablets 300mg</v>
          </cell>
          <cell r="AK55" t="str">
            <v>Bupropion Xl</v>
          </cell>
          <cell r="AL55" t="str">
            <v>Bupropion Xl</v>
          </cell>
          <cell r="AM55" t="str">
            <v>Bupropion Xl</v>
          </cell>
          <cell r="AN55" t="str">
            <v>Bupropion</v>
          </cell>
          <cell r="AO55" t="str">
            <v>Bupropion Xl</v>
          </cell>
          <cell r="AP55" t="str">
            <v/>
          </cell>
          <cell r="AQ55" t="str">
            <v>300mg Each</v>
          </cell>
          <cell r="AR55">
            <v>42406</v>
          </cell>
          <cell r="AT55">
            <v>2878.63</v>
          </cell>
          <cell r="AU55">
            <v>180</v>
          </cell>
        </row>
        <row r="56">
          <cell r="H56">
            <v>69097086283</v>
          </cell>
          <cell r="I56" t="str">
            <v>69097-862-83</v>
          </cell>
          <cell r="J56">
            <v>6909786283</v>
          </cell>
          <cell r="K56">
            <v>690970862</v>
          </cell>
          <cell r="M56" t="str">
            <v>Calcium Acetate Capsules</v>
          </cell>
          <cell r="N56" t="str">
            <v>667mg</v>
          </cell>
          <cell r="O56">
            <v>200</v>
          </cell>
          <cell r="P56" t="str">
            <v>Capsule</v>
          </cell>
          <cell r="Q56" t="str">
            <v>CP</v>
          </cell>
          <cell r="R56" t="str">
            <v>Phoslo Gelcaps®</v>
          </cell>
          <cell r="S56" t="str">
            <v>Fresenius Medical Care NA</v>
          </cell>
          <cell r="T56">
            <v>203135</v>
          </cell>
          <cell r="U56">
            <v>41312</v>
          </cell>
          <cell r="V56" t="str">
            <v>Invagen</v>
          </cell>
          <cell r="W56" t="str">
            <v>AB</v>
          </cell>
          <cell r="X56" t="str">
            <v>Kidney Disease Treatment</v>
          </cell>
          <cell r="Y56" t="str">
            <v>Nephrology</v>
          </cell>
          <cell r="Z56" t="str">
            <v>Store at 20°-25°C (68°-77°F)</v>
          </cell>
          <cell r="AA56" t="str">
            <v>24 months</v>
          </cell>
          <cell r="AB56" t="str">
            <v>Capsule</v>
          </cell>
          <cell r="AC56" t="str">
            <v>White/Blue</v>
          </cell>
          <cell r="AD56" t="str">
            <v>"667 mg: ; "IG 377"</v>
          </cell>
          <cell r="AE56">
            <v>52800020100120</v>
          </cell>
          <cell r="AF56">
            <v>13675</v>
          </cell>
          <cell r="AG56">
            <v>48241</v>
          </cell>
          <cell r="AH56" t="str">
            <v>3004.90.9270</v>
          </cell>
          <cell r="AJ56" t="str">
            <v>Calcium Acetate Capsules 667mg</v>
          </cell>
          <cell r="AK56" t="str">
            <v>Calcium Acetate</v>
          </cell>
          <cell r="AL56" t="str">
            <v>Calcium Acetate</v>
          </cell>
          <cell r="AM56" t="str">
            <v>Calcium Acetate Cap</v>
          </cell>
          <cell r="AN56" t="str">
            <v>Calcium</v>
          </cell>
          <cell r="AO56" t="str">
            <v>Calcium Acetate</v>
          </cell>
          <cell r="AP56" t="str">
            <v/>
          </cell>
          <cell r="AQ56" t="str">
            <v>667mg Each</v>
          </cell>
          <cell r="AR56">
            <v>42406</v>
          </cell>
          <cell r="AT56">
            <v>205.3</v>
          </cell>
          <cell r="AU56">
            <v>60</v>
          </cell>
        </row>
        <row r="57">
          <cell r="H57">
            <v>69097094903</v>
          </cell>
          <cell r="I57" t="str">
            <v>69097-949-03</v>
          </cell>
          <cell r="J57">
            <v>6909794903</v>
          </cell>
          <cell r="K57">
            <v>690970949</v>
          </cell>
          <cell r="M57" t="str">
            <v>Capecitabine Tablets</v>
          </cell>
          <cell r="N57" t="str">
            <v>150mg</v>
          </cell>
          <cell r="O57">
            <v>60</v>
          </cell>
          <cell r="P57" t="str">
            <v>Tablet</v>
          </cell>
          <cell r="Q57" t="str">
            <v>TB</v>
          </cell>
          <cell r="R57" t="str">
            <v>Xeloda®</v>
          </cell>
          <cell r="S57" t="str">
            <v>Genentech, Inc</v>
          </cell>
          <cell r="T57" t="str">
            <v>209365</v>
          </cell>
          <cell r="U57">
            <v>43283</v>
          </cell>
          <cell r="V57" t="str">
            <v>MSN Labs</v>
          </cell>
          <cell r="W57" t="str">
            <v>AB</v>
          </cell>
          <cell r="X57" t="str">
            <v>Antineoplastic Agent</v>
          </cell>
          <cell r="Y57" t="str">
            <v>Anti-Cancer</v>
          </cell>
          <cell r="Z57" t="str">
            <v>Store at 25°C (59°-86°F)</v>
          </cell>
          <cell r="AA57" t="str">
            <v>24 months</v>
          </cell>
          <cell r="AB57" t="str">
            <v>Oblong</v>
          </cell>
          <cell r="AC57" t="str">
            <v>Lt Peach/Peach</v>
          </cell>
          <cell r="AD57" t="str">
            <v>"C" / "150"</v>
          </cell>
          <cell r="AE57">
            <v>21300005000320</v>
          </cell>
          <cell r="AF57">
            <v>31611</v>
          </cell>
          <cell r="AG57">
            <v>39780</v>
          </cell>
          <cell r="AH57" t="str">
            <v>3004.90.9215</v>
          </cell>
          <cell r="AJ57" t="str">
            <v>Capecitabine Tablets 150mg</v>
          </cell>
          <cell r="AK57" t="str">
            <v>Capecitabine Tabs</v>
          </cell>
          <cell r="AL57" t="str">
            <v>Capecitabine Tabs</v>
          </cell>
          <cell r="AM57" t="str">
            <v>Capecitabine Tabs</v>
          </cell>
          <cell r="AN57" t="str">
            <v>Capecitabine</v>
          </cell>
          <cell r="AO57" t="str">
            <v>Capecitabine Tabs</v>
          </cell>
          <cell r="AP57" t="str">
            <v>Capecitabine Tabs</v>
          </cell>
          <cell r="AQ57" t="str">
            <v>150mg Each</v>
          </cell>
          <cell r="AR57">
            <v>43313</v>
          </cell>
          <cell r="AT57">
            <v>198</v>
          </cell>
          <cell r="AU57">
            <v>31.04</v>
          </cell>
        </row>
        <row r="58">
          <cell r="H58">
            <v>69097094808</v>
          </cell>
          <cell r="I58" t="str">
            <v>69097-948-08</v>
          </cell>
          <cell r="J58">
            <v>6909794808</v>
          </cell>
          <cell r="K58">
            <v>690970948</v>
          </cell>
          <cell r="M58" t="str">
            <v>Capecitabine Tablets</v>
          </cell>
          <cell r="N58" t="str">
            <v>500mg</v>
          </cell>
          <cell r="O58">
            <v>120</v>
          </cell>
          <cell r="P58" t="str">
            <v>Tablet</v>
          </cell>
          <cell r="Q58" t="str">
            <v>TB</v>
          </cell>
          <cell r="R58" t="str">
            <v>Xeloda®</v>
          </cell>
          <cell r="S58" t="str">
            <v>Genentech, Inc</v>
          </cell>
          <cell r="T58" t="str">
            <v>209365</v>
          </cell>
          <cell r="U58">
            <v>43283</v>
          </cell>
          <cell r="V58" t="str">
            <v>MSN Labs</v>
          </cell>
          <cell r="W58" t="str">
            <v>AB</v>
          </cell>
          <cell r="X58" t="str">
            <v>Antineoplastic Agent</v>
          </cell>
          <cell r="Y58" t="str">
            <v>Anti-Cancer</v>
          </cell>
          <cell r="Z58" t="str">
            <v>Store at 25°C (59°-86°F)</v>
          </cell>
          <cell r="AA58" t="str">
            <v>24 months</v>
          </cell>
          <cell r="AB58" t="str">
            <v>Oblong</v>
          </cell>
          <cell r="AC58" t="str">
            <v>Lt Peach/Peach</v>
          </cell>
          <cell r="AD58" t="str">
            <v>"C" / "500"</v>
          </cell>
          <cell r="AE58">
            <v>21300005000350</v>
          </cell>
          <cell r="AF58">
            <v>31612</v>
          </cell>
          <cell r="AG58">
            <v>39781</v>
          </cell>
          <cell r="AH58" t="str">
            <v>3004.90.9215</v>
          </cell>
          <cell r="AJ58" t="str">
            <v>Capecitabine Tablets 500mg</v>
          </cell>
          <cell r="AK58" t="str">
            <v>Capecitabine Tabs</v>
          </cell>
          <cell r="AL58" t="str">
            <v>Capecitabine Tabs</v>
          </cell>
          <cell r="AM58" t="str">
            <v>Capecitabine Tabs</v>
          </cell>
          <cell r="AN58" t="str">
            <v>Capecitabine</v>
          </cell>
          <cell r="AO58" t="str">
            <v>Capecitabine Tabs</v>
          </cell>
          <cell r="AP58" t="str">
            <v>Capecitabine Tabs</v>
          </cell>
          <cell r="AQ58" t="str">
            <v>500mg Each</v>
          </cell>
          <cell r="AR58">
            <v>43313</v>
          </cell>
          <cell r="AT58">
            <v>780</v>
          </cell>
          <cell r="AU58">
            <v>122.28</v>
          </cell>
        </row>
        <row r="59">
          <cell r="H59">
            <v>69097042303</v>
          </cell>
          <cell r="I59" t="str">
            <v>69097-423-03</v>
          </cell>
          <cell r="J59">
            <v>6909742303</v>
          </cell>
          <cell r="K59">
            <v>690970423</v>
          </cell>
          <cell r="M59" t="str">
            <v>Celecoxib Capsules</v>
          </cell>
          <cell r="N59" t="str">
            <v>50mg</v>
          </cell>
          <cell r="O59">
            <v>60</v>
          </cell>
          <cell r="P59" t="str">
            <v>Capsule</v>
          </cell>
          <cell r="Q59" t="str">
            <v>CP</v>
          </cell>
          <cell r="R59" t="str">
            <v>Celebrex®</v>
          </cell>
          <cell r="S59" t="str">
            <v>G.D. Searle, LLC</v>
          </cell>
          <cell r="T59" t="str">
            <v>207446</v>
          </cell>
          <cell r="U59">
            <v>42270</v>
          </cell>
          <cell r="V59" t="str">
            <v>Cipla, LTD</v>
          </cell>
          <cell r="W59" t="str">
            <v>AB</v>
          </cell>
          <cell r="X59" t="str">
            <v>Osteoarthritis Treatment</v>
          </cell>
          <cell r="Y59" t="str">
            <v>Musculoskeletal</v>
          </cell>
          <cell r="Z59" t="str">
            <v>Store at 20°-25°C (68°-77°F)</v>
          </cell>
          <cell r="AA59" t="str">
            <v>24 Months</v>
          </cell>
          <cell r="AB59" t="str">
            <v>Capsule</v>
          </cell>
          <cell r="AC59" t="str">
            <v>White</v>
          </cell>
          <cell r="AD59" t="str">
            <v>"Cipla" ; "423" ; "50"</v>
          </cell>
          <cell r="AE59">
            <v>66100525000110</v>
          </cell>
          <cell r="AF59">
            <v>97785</v>
          </cell>
          <cell r="AG59">
            <v>62001</v>
          </cell>
          <cell r="AH59" t="str">
            <v>3004.90.9228</v>
          </cell>
          <cell r="AJ59" t="str">
            <v>Celecoxib Capsules 50mg</v>
          </cell>
          <cell r="AK59" t="str">
            <v>Celecoxib</v>
          </cell>
          <cell r="AL59" t="str">
            <v>Celecoxib - Ns</v>
          </cell>
          <cell r="AM59" t="str">
            <v>Celecoxib</v>
          </cell>
          <cell r="AN59" t="str">
            <v>Celecoxib</v>
          </cell>
          <cell r="AO59" t="str">
            <v xml:space="preserve">Celecoxib </v>
          </cell>
          <cell r="AP59" t="str">
            <v/>
          </cell>
          <cell r="AQ59" t="str">
            <v>50mg Each</v>
          </cell>
          <cell r="AR59">
            <v>42461</v>
          </cell>
          <cell r="AT59">
            <v>129.46</v>
          </cell>
          <cell r="AU59">
            <v>8</v>
          </cell>
        </row>
        <row r="60">
          <cell r="H60">
            <v>69097042207</v>
          </cell>
          <cell r="I60" t="str">
            <v>69097-422-07</v>
          </cell>
          <cell r="J60">
            <v>6909742207</v>
          </cell>
          <cell r="K60">
            <v>690970422</v>
          </cell>
          <cell r="M60" t="str">
            <v>Celecoxib Capsules</v>
          </cell>
          <cell r="N60" t="str">
            <v>100mg</v>
          </cell>
          <cell r="O60">
            <v>100</v>
          </cell>
          <cell r="P60" t="str">
            <v>Capsule</v>
          </cell>
          <cell r="Q60" t="str">
            <v>CP</v>
          </cell>
          <cell r="R60" t="str">
            <v>Celebrex®</v>
          </cell>
          <cell r="S60" t="str">
            <v>G.D. Searle, LLC</v>
          </cell>
          <cell r="T60" t="str">
            <v>207446</v>
          </cell>
          <cell r="U60">
            <v>42270</v>
          </cell>
          <cell r="V60" t="str">
            <v>Cipla, LTD</v>
          </cell>
          <cell r="W60" t="str">
            <v>AB</v>
          </cell>
          <cell r="X60" t="str">
            <v>Osteoarthritis Treatment</v>
          </cell>
          <cell r="Y60" t="str">
            <v>Musculoskeletal</v>
          </cell>
          <cell r="Z60" t="str">
            <v>Store at 20°-25°C (68°-77°F)</v>
          </cell>
          <cell r="AA60" t="str">
            <v>24 Months</v>
          </cell>
          <cell r="AB60" t="str">
            <v>Capsule</v>
          </cell>
          <cell r="AC60" t="str">
            <v>White</v>
          </cell>
          <cell r="AD60" t="str">
            <v>"Cipla" ; "422" ; "100"</v>
          </cell>
          <cell r="AE60">
            <v>66100525000120</v>
          </cell>
          <cell r="AF60">
            <v>42001</v>
          </cell>
          <cell r="AG60">
            <v>41285</v>
          </cell>
          <cell r="AH60" t="str">
            <v>3004.90.9228</v>
          </cell>
          <cell r="AJ60" t="str">
            <v>Celecoxib Capsules 100mg</v>
          </cell>
          <cell r="AK60" t="str">
            <v>Celecoxib</v>
          </cell>
          <cell r="AL60" t="str">
            <v>Celecoxib - Ns</v>
          </cell>
          <cell r="AM60" t="str">
            <v>Celecoxib</v>
          </cell>
          <cell r="AN60" t="str">
            <v>Celecoxib</v>
          </cell>
          <cell r="AO60" t="str">
            <v xml:space="preserve">Celecoxib </v>
          </cell>
          <cell r="AP60" t="str">
            <v/>
          </cell>
          <cell r="AQ60" t="str">
            <v>100mg Each</v>
          </cell>
          <cell r="AR60">
            <v>42461</v>
          </cell>
          <cell r="AT60">
            <v>461.69</v>
          </cell>
          <cell r="AU60">
            <v>15</v>
          </cell>
        </row>
        <row r="61">
          <cell r="H61">
            <v>69097042212</v>
          </cell>
          <cell r="I61" t="str">
            <v>69097-422-12</v>
          </cell>
          <cell r="J61">
            <v>6909742212</v>
          </cell>
          <cell r="K61">
            <v>690970422</v>
          </cell>
          <cell r="M61" t="str">
            <v>Celecoxib Capsules</v>
          </cell>
          <cell r="N61" t="str">
            <v>100mg</v>
          </cell>
          <cell r="O61">
            <v>500</v>
          </cell>
          <cell r="P61" t="str">
            <v>Capsule</v>
          </cell>
          <cell r="Q61" t="str">
            <v>CP</v>
          </cell>
          <cell r="R61" t="str">
            <v>Celebrex®</v>
          </cell>
          <cell r="S61" t="str">
            <v>G.D. Searle, LLC</v>
          </cell>
          <cell r="T61" t="str">
            <v>207446</v>
          </cell>
          <cell r="U61">
            <v>42270</v>
          </cell>
          <cell r="V61" t="str">
            <v>Cipla, LTD</v>
          </cell>
          <cell r="W61" t="str">
            <v>AB</v>
          </cell>
          <cell r="X61" t="str">
            <v>Osteoarthritis Treatment</v>
          </cell>
          <cell r="Y61" t="str">
            <v>Musculoskeletal</v>
          </cell>
          <cell r="Z61" t="str">
            <v>Store at 20°-25°C (68°-77°F)</v>
          </cell>
          <cell r="AA61" t="str">
            <v>24 Months</v>
          </cell>
          <cell r="AB61" t="str">
            <v>Capsule</v>
          </cell>
          <cell r="AC61" t="str">
            <v>White</v>
          </cell>
          <cell r="AD61" t="str">
            <v>"Cipla" ; "422" ; "100"</v>
          </cell>
          <cell r="AE61">
            <v>66100525000120</v>
          </cell>
          <cell r="AF61">
            <v>42001</v>
          </cell>
          <cell r="AG61">
            <v>41285</v>
          </cell>
          <cell r="AH61" t="str">
            <v>3004.90.9228</v>
          </cell>
          <cell r="AJ61" t="str">
            <v>Celecoxib Capsules 100mg</v>
          </cell>
          <cell r="AK61" t="str">
            <v>Celecoxib</v>
          </cell>
          <cell r="AL61" t="str">
            <v>Celecoxib - Ns</v>
          </cell>
          <cell r="AM61" t="str">
            <v>Celecoxib</v>
          </cell>
          <cell r="AN61" t="str">
            <v>Celecoxib</v>
          </cell>
          <cell r="AO61" t="str">
            <v xml:space="preserve">Celecoxib </v>
          </cell>
          <cell r="AP61" t="str">
            <v/>
          </cell>
          <cell r="AQ61" t="str">
            <v>100mg Each</v>
          </cell>
          <cell r="AR61">
            <v>42461</v>
          </cell>
          <cell r="AT61">
            <v>2308.4499999999998</v>
          </cell>
          <cell r="AU61">
            <v>60</v>
          </cell>
        </row>
        <row r="62">
          <cell r="H62">
            <v>69097042107</v>
          </cell>
          <cell r="I62" t="str">
            <v>69097-421-07</v>
          </cell>
          <cell r="J62">
            <v>6909742107</v>
          </cell>
          <cell r="K62">
            <v>690970421</v>
          </cell>
          <cell r="M62" t="str">
            <v>Celecoxib Capsules</v>
          </cell>
          <cell r="N62" t="str">
            <v>200mg</v>
          </cell>
          <cell r="O62">
            <v>100</v>
          </cell>
          <cell r="P62" t="str">
            <v>Capsule</v>
          </cell>
          <cell r="Q62" t="str">
            <v>CP</v>
          </cell>
          <cell r="R62" t="str">
            <v>Celebrex®</v>
          </cell>
          <cell r="S62" t="str">
            <v>G.D. Searle, LLC</v>
          </cell>
          <cell r="T62" t="str">
            <v>207446</v>
          </cell>
          <cell r="U62">
            <v>42270</v>
          </cell>
          <cell r="V62" t="str">
            <v>Cipla, LTD</v>
          </cell>
          <cell r="W62" t="str">
            <v>AB</v>
          </cell>
          <cell r="X62" t="str">
            <v>Osteoarthritis Treatment</v>
          </cell>
          <cell r="Y62" t="str">
            <v>Musculoskeletal</v>
          </cell>
          <cell r="Z62" t="str">
            <v>Store at 20°-25°C (68°-77°F)</v>
          </cell>
          <cell r="AA62" t="str">
            <v>24 Months</v>
          </cell>
          <cell r="AB62" t="str">
            <v>Capsule</v>
          </cell>
          <cell r="AC62" t="str">
            <v>White</v>
          </cell>
          <cell r="AD62" t="str">
            <v>"Cipla" ; "421" ; "200"</v>
          </cell>
          <cell r="AE62">
            <v>66100525000130</v>
          </cell>
          <cell r="AF62">
            <v>42002</v>
          </cell>
          <cell r="AG62">
            <v>41286</v>
          </cell>
          <cell r="AH62" t="str">
            <v>3004.90.9228</v>
          </cell>
          <cell r="AJ62" t="str">
            <v>Celecoxib Capsules 200mg</v>
          </cell>
          <cell r="AK62" t="str">
            <v>Celecoxib</v>
          </cell>
          <cell r="AL62" t="str">
            <v>Celecoxib - Ns</v>
          </cell>
          <cell r="AM62" t="str">
            <v>Celecoxib</v>
          </cell>
          <cell r="AN62" t="str">
            <v>Celecoxib</v>
          </cell>
          <cell r="AO62" t="str">
            <v xml:space="preserve">Celecoxib </v>
          </cell>
          <cell r="AP62" t="str">
            <v/>
          </cell>
          <cell r="AQ62" t="str">
            <v>200mg Each</v>
          </cell>
          <cell r="AR62">
            <v>42461</v>
          </cell>
          <cell r="AT62">
            <v>758.04</v>
          </cell>
          <cell r="AU62">
            <v>30</v>
          </cell>
        </row>
        <row r="63">
          <cell r="H63">
            <v>69097042112</v>
          </cell>
          <cell r="I63" t="str">
            <v>69097-421-12</v>
          </cell>
          <cell r="J63">
            <v>6909742112</v>
          </cell>
          <cell r="K63">
            <v>690970421</v>
          </cell>
          <cell r="M63" t="str">
            <v>Celecoxib Capsules</v>
          </cell>
          <cell r="N63" t="str">
            <v>200mg</v>
          </cell>
          <cell r="O63">
            <v>500</v>
          </cell>
          <cell r="P63" t="str">
            <v>Capsule</v>
          </cell>
          <cell r="Q63" t="str">
            <v>CP</v>
          </cell>
          <cell r="R63" t="str">
            <v>Celebrex®</v>
          </cell>
          <cell r="S63" t="str">
            <v>G.D. Searle, LLC</v>
          </cell>
          <cell r="T63" t="str">
            <v>207446</v>
          </cell>
          <cell r="U63">
            <v>42270</v>
          </cell>
          <cell r="V63" t="str">
            <v>Cipla, LTD</v>
          </cell>
          <cell r="W63" t="str">
            <v>AB</v>
          </cell>
          <cell r="X63" t="str">
            <v>Osteoarthritis Treatment</v>
          </cell>
          <cell r="Y63" t="str">
            <v>Musculoskeletal</v>
          </cell>
          <cell r="Z63" t="str">
            <v>Store at 20°-25°C (68°-77°F)</v>
          </cell>
          <cell r="AA63" t="str">
            <v>24 Months</v>
          </cell>
          <cell r="AB63" t="str">
            <v>Capsule</v>
          </cell>
          <cell r="AC63" t="str">
            <v>White</v>
          </cell>
          <cell r="AD63" t="str">
            <v>"Cipla" ; "421" ; "200"</v>
          </cell>
          <cell r="AE63">
            <v>66100525000130</v>
          </cell>
          <cell r="AF63">
            <v>42002</v>
          </cell>
          <cell r="AG63">
            <v>41286</v>
          </cell>
          <cell r="AH63" t="str">
            <v>3004.90.9228</v>
          </cell>
          <cell r="AJ63" t="str">
            <v>Celecoxib Capsules 200mg</v>
          </cell>
          <cell r="AK63" t="str">
            <v>Celecoxib</v>
          </cell>
          <cell r="AL63" t="str">
            <v>Celecoxib - Ns</v>
          </cell>
          <cell r="AM63" t="str">
            <v>Celecoxib</v>
          </cell>
          <cell r="AN63" t="str">
            <v>Celecoxib</v>
          </cell>
          <cell r="AO63" t="str">
            <v xml:space="preserve">Celecoxib </v>
          </cell>
          <cell r="AP63" t="str">
            <v/>
          </cell>
          <cell r="AQ63" t="str">
            <v>200mg Each</v>
          </cell>
          <cell r="AR63">
            <v>42461</v>
          </cell>
          <cell r="AT63">
            <v>3790.2</v>
          </cell>
          <cell r="AU63">
            <v>120</v>
          </cell>
        </row>
        <row r="64">
          <cell r="H64">
            <v>69097042003</v>
          </cell>
          <cell r="I64" t="str">
            <v>69097-420-03</v>
          </cell>
          <cell r="J64">
            <v>6909742003</v>
          </cell>
          <cell r="K64">
            <v>690970420</v>
          </cell>
          <cell r="M64" t="str">
            <v>Celecoxib Capsules</v>
          </cell>
          <cell r="N64" t="str">
            <v>400mg</v>
          </cell>
          <cell r="O64">
            <v>60</v>
          </cell>
          <cell r="P64" t="str">
            <v>Capsule</v>
          </cell>
          <cell r="Q64" t="str">
            <v>CP</v>
          </cell>
          <cell r="R64" t="str">
            <v>Celebrex®</v>
          </cell>
          <cell r="S64" t="str">
            <v>G.D. Searle, LLC</v>
          </cell>
          <cell r="T64" t="str">
            <v>207446</v>
          </cell>
          <cell r="U64">
            <v>42270</v>
          </cell>
          <cell r="V64" t="str">
            <v>Cipla, LTD</v>
          </cell>
          <cell r="W64" t="str">
            <v>AB</v>
          </cell>
          <cell r="X64" t="str">
            <v>Osteoarthritis Treatment</v>
          </cell>
          <cell r="Y64" t="str">
            <v>Musculoskeletal</v>
          </cell>
          <cell r="Z64" t="str">
            <v>Store at 20°-25°C (68°-77°F)</v>
          </cell>
          <cell r="AA64" t="str">
            <v>24 Months</v>
          </cell>
          <cell r="AB64" t="str">
            <v>Capsule</v>
          </cell>
          <cell r="AC64" t="str">
            <v>White</v>
          </cell>
          <cell r="AD64" t="str">
            <v>"Cipla" ; "420" ; "400"</v>
          </cell>
          <cell r="AE64">
            <v>66100525000140</v>
          </cell>
          <cell r="AF64">
            <v>18127</v>
          </cell>
          <cell r="AG64">
            <v>50832</v>
          </cell>
          <cell r="AH64" t="str">
            <v>3004.90.9228</v>
          </cell>
          <cell r="AJ64" t="str">
            <v>Celecoxib Capsules 400mg</v>
          </cell>
          <cell r="AK64" t="str">
            <v>Celecoxib</v>
          </cell>
          <cell r="AL64" t="str">
            <v>Celecoxib - Ns</v>
          </cell>
          <cell r="AM64" t="str">
            <v>Celecoxib</v>
          </cell>
          <cell r="AN64" t="str">
            <v>Celecoxib</v>
          </cell>
          <cell r="AO64" t="str">
            <v xml:space="preserve">Celecoxib </v>
          </cell>
          <cell r="AP64" t="str">
            <v/>
          </cell>
          <cell r="AQ64" t="str">
            <v>400mg Each</v>
          </cell>
          <cell r="AR64">
            <v>42461</v>
          </cell>
          <cell r="AT64">
            <v>682.26</v>
          </cell>
          <cell r="AU64">
            <v>35</v>
          </cell>
        </row>
        <row r="65">
          <cell r="H65">
            <v>69097041002</v>
          </cell>
          <cell r="I65" t="str">
            <v>69097-410-02</v>
          </cell>
          <cell r="J65">
            <v>6909741002</v>
          </cell>
          <cell r="K65">
            <v>690970410</v>
          </cell>
          <cell r="M65" t="str">
            <v>Cinacalcet Hcl Tablets</v>
          </cell>
          <cell r="N65" t="str">
            <v>30mg</v>
          </cell>
          <cell r="O65">
            <v>30</v>
          </cell>
          <cell r="P65" t="str">
            <v>Tablet</v>
          </cell>
          <cell r="Q65" t="str">
            <v>TB</v>
          </cell>
          <cell r="R65" t="str">
            <v>Sensipar®</v>
          </cell>
          <cell r="S65" t="str">
            <v>Amgen, Inc,</v>
          </cell>
          <cell r="T65" t="str">
            <v>208915</v>
          </cell>
          <cell r="U65">
            <v>43167</v>
          </cell>
          <cell r="V65" t="str">
            <v>Cipla LTD</v>
          </cell>
          <cell r="W65" t="str">
            <v>AB</v>
          </cell>
          <cell r="X65" t="str">
            <v>Calcium Regulator</v>
          </cell>
          <cell r="Y65" t="str">
            <v>Nephrology</v>
          </cell>
          <cell r="Z65" t="str">
            <v>Store at 20°-25°C (68°-77°F)</v>
          </cell>
          <cell r="AA65" t="str">
            <v>24 months</v>
          </cell>
          <cell r="AB65" t="str">
            <v>Oval</v>
          </cell>
          <cell r="AC65" t="str">
            <v>Lt Green</v>
          </cell>
          <cell r="AD65" t="str">
            <v>"CL" / "410"</v>
          </cell>
          <cell r="AE65">
            <v>30905225100320</v>
          </cell>
          <cell r="AF65">
            <v>21497</v>
          </cell>
          <cell r="AG65">
            <v>53762</v>
          </cell>
          <cell r="AH65" t="str">
            <v>3004.90.9290</v>
          </cell>
          <cell r="AJ65" t="str">
            <v>Cinacalcet Hcl Tablets 30mg</v>
          </cell>
          <cell r="AK65" t="str">
            <v>Cinacalcet Tabs</v>
          </cell>
          <cell r="AL65" t="str">
            <v>Cinacalcet Tabs</v>
          </cell>
          <cell r="AM65" t="str">
            <v>Cinacalcet</v>
          </cell>
          <cell r="AN65" t="str">
            <v>Cinacalcet</v>
          </cell>
          <cell r="AO65" t="str">
            <v>Cinacalcet Tabs</v>
          </cell>
          <cell r="AP65" t="str">
            <v>Cinacalcet Tabs</v>
          </cell>
          <cell r="AQ65" t="str">
            <v>30mg Each</v>
          </cell>
          <cell r="AR65">
            <v>43528</v>
          </cell>
          <cell r="AT65">
            <v>919.64</v>
          </cell>
          <cell r="AU65">
            <v>15</v>
          </cell>
        </row>
        <row r="66">
          <cell r="H66">
            <v>69097041102</v>
          </cell>
          <cell r="I66" t="str">
            <v>69097-411-02</v>
          </cell>
          <cell r="J66">
            <v>6909741102</v>
          </cell>
          <cell r="K66">
            <v>690970411</v>
          </cell>
          <cell r="M66" t="str">
            <v>Cinacalcet Hcl Tablets</v>
          </cell>
          <cell r="N66" t="str">
            <v>60mg</v>
          </cell>
          <cell r="O66">
            <v>30</v>
          </cell>
          <cell r="P66" t="str">
            <v>Tablet</v>
          </cell>
          <cell r="Q66" t="str">
            <v>TB</v>
          </cell>
          <cell r="R66" t="str">
            <v>Sensipar®</v>
          </cell>
          <cell r="S66" t="str">
            <v>Amgen, Inc,</v>
          </cell>
          <cell r="T66" t="str">
            <v>208915</v>
          </cell>
          <cell r="U66">
            <v>43167</v>
          </cell>
          <cell r="V66" t="str">
            <v>Cipla LTD</v>
          </cell>
          <cell r="W66" t="str">
            <v>AB</v>
          </cell>
          <cell r="X66" t="str">
            <v>Calcium Regulator</v>
          </cell>
          <cell r="Y66" t="str">
            <v>Nephrology</v>
          </cell>
          <cell r="Z66" t="str">
            <v>Store at 20°-25°C (68°-77°F)</v>
          </cell>
          <cell r="AA66" t="str">
            <v>24 months</v>
          </cell>
          <cell r="AB66" t="str">
            <v>Oval</v>
          </cell>
          <cell r="AC66" t="str">
            <v>Lt Green</v>
          </cell>
          <cell r="AD66" t="str">
            <v>"CL"/ "411"</v>
          </cell>
          <cell r="AE66">
            <v>30905225100330</v>
          </cell>
          <cell r="AF66">
            <v>21498</v>
          </cell>
          <cell r="AG66">
            <v>53763</v>
          </cell>
          <cell r="AH66" t="str">
            <v>3004.90.9290</v>
          </cell>
          <cell r="AJ66" t="str">
            <v>Cinacalcet Hcl Tablets 60mg</v>
          </cell>
          <cell r="AK66" t="str">
            <v>Cinacalcet Tabs</v>
          </cell>
          <cell r="AL66" t="str">
            <v>Cinacalcet Tabs</v>
          </cell>
          <cell r="AM66" t="str">
            <v>Cinacalcet</v>
          </cell>
          <cell r="AN66" t="str">
            <v>Cinacalcet</v>
          </cell>
          <cell r="AO66" t="str">
            <v>Cinacalcet Tabs</v>
          </cell>
          <cell r="AP66" t="str">
            <v>Cinacalcet Tabs</v>
          </cell>
          <cell r="AQ66" t="str">
            <v>60mg Each</v>
          </cell>
          <cell r="AR66">
            <v>43528</v>
          </cell>
          <cell r="AT66">
            <v>1839.28</v>
          </cell>
          <cell r="AU66">
            <v>27</v>
          </cell>
        </row>
        <row r="67">
          <cell r="H67">
            <v>69097041202</v>
          </cell>
          <cell r="I67" t="str">
            <v>69097-412-02</v>
          </cell>
          <cell r="J67">
            <v>6909741202</v>
          </cell>
          <cell r="K67">
            <v>690970412</v>
          </cell>
          <cell r="M67" t="str">
            <v>Cinacalcet Hcl Tablets</v>
          </cell>
          <cell r="N67" t="str">
            <v>90mg</v>
          </cell>
          <cell r="O67">
            <v>30</v>
          </cell>
          <cell r="P67" t="str">
            <v>Tablet</v>
          </cell>
          <cell r="Q67" t="str">
            <v>TB</v>
          </cell>
          <cell r="R67" t="str">
            <v>Sensipar®</v>
          </cell>
          <cell r="S67" t="str">
            <v>Amgen, Inc,</v>
          </cell>
          <cell r="T67" t="str">
            <v>208915</v>
          </cell>
          <cell r="U67">
            <v>43167</v>
          </cell>
          <cell r="V67" t="str">
            <v>Cipla LTD</v>
          </cell>
          <cell r="W67" t="str">
            <v>AB</v>
          </cell>
          <cell r="X67" t="str">
            <v>Calcium Regulator</v>
          </cell>
          <cell r="Y67" t="str">
            <v>Nephrology</v>
          </cell>
          <cell r="Z67" t="str">
            <v>Store at 20°-25°C (68°-77°F)</v>
          </cell>
          <cell r="AA67" t="str">
            <v>24 months</v>
          </cell>
          <cell r="AB67" t="str">
            <v>Oval</v>
          </cell>
          <cell r="AC67" t="str">
            <v>Lt Green</v>
          </cell>
          <cell r="AD67" t="str">
            <v>"CL" / "412"</v>
          </cell>
          <cell r="AE67">
            <v>30905225100340</v>
          </cell>
          <cell r="AF67">
            <v>21499</v>
          </cell>
          <cell r="AG67">
            <v>53764</v>
          </cell>
          <cell r="AH67" t="str">
            <v>3004.90.9290</v>
          </cell>
          <cell r="AJ67" t="str">
            <v>Cinacalcet Hcl Tablets 90mg</v>
          </cell>
          <cell r="AK67" t="str">
            <v>Cinacalcet Tabs</v>
          </cell>
          <cell r="AL67" t="str">
            <v>Cinacalcet Tabs</v>
          </cell>
          <cell r="AM67" t="str">
            <v>Cinacalcet</v>
          </cell>
          <cell r="AN67" t="str">
            <v>Cinacalcet</v>
          </cell>
          <cell r="AO67" t="str">
            <v>Cinacalcet Tabs</v>
          </cell>
          <cell r="AP67" t="str">
            <v>Cinacalcet Tabs</v>
          </cell>
          <cell r="AQ67" t="str">
            <v>90mg Each</v>
          </cell>
          <cell r="AR67">
            <v>43528</v>
          </cell>
          <cell r="AT67">
            <v>2758.91</v>
          </cell>
          <cell r="AU67">
            <v>39</v>
          </cell>
        </row>
        <row r="68">
          <cell r="H68">
            <v>69097082207</v>
          </cell>
          <cell r="I68" t="str">
            <v>69097-822-07</v>
          </cell>
          <cell r="J68">
            <v>6909782207</v>
          </cell>
          <cell r="K68">
            <v>690970822</v>
          </cell>
          <cell r="M68" t="str">
            <v>Citalopram Hbr Tablets</v>
          </cell>
          <cell r="N68" t="str">
            <v>10mg</v>
          </cell>
          <cell r="O68">
            <v>100</v>
          </cell>
          <cell r="P68" t="str">
            <v>Tablet</v>
          </cell>
          <cell r="Q68" t="str">
            <v>TB</v>
          </cell>
          <cell r="R68" t="str">
            <v>Celexa ®</v>
          </cell>
          <cell r="S68" t="str">
            <v>Forest Laboratories, Inc.</v>
          </cell>
          <cell r="T68" t="str">
            <v>077534</v>
          </cell>
          <cell r="U68">
            <v>38993</v>
          </cell>
          <cell r="V68" t="str">
            <v>Invagen</v>
          </cell>
          <cell r="W68" t="str">
            <v>AB</v>
          </cell>
          <cell r="X68" t="str">
            <v>Antidepressant</v>
          </cell>
          <cell r="Y68" t="str">
            <v>CNS</v>
          </cell>
          <cell r="Z68" t="str">
            <v>Store at 20°-25°C (68°-77°F)</v>
          </cell>
          <cell r="AA68" t="str">
            <v>24 months</v>
          </cell>
          <cell r="AB68" t="str">
            <v>Round</v>
          </cell>
          <cell r="AC68" t="str">
            <v>Beige</v>
          </cell>
          <cell r="AD68" t="str">
            <v>"IG" / "206"</v>
          </cell>
          <cell r="AE68">
            <v>58160020100310</v>
          </cell>
          <cell r="AF68">
            <v>16345</v>
          </cell>
          <cell r="AG68">
            <v>46206</v>
          </cell>
          <cell r="AH68" t="str">
            <v>3004.90.9235</v>
          </cell>
          <cell r="AJ68" t="str">
            <v>Citalopram Hbr Tablets 10mg</v>
          </cell>
          <cell r="AK68" t="str">
            <v>Citalopram</v>
          </cell>
          <cell r="AL68" t="str">
            <v>Citalopram</v>
          </cell>
          <cell r="AM68" t="str">
            <v>Citalopram</v>
          </cell>
          <cell r="AN68" t="str">
            <v>Citalopram</v>
          </cell>
          <cell r="AO68" t="str">
            <v>Citalopram</v>
          </cell>
          <cell r="AP68" t="str">
            <v/>
          </cell>
          <cell r="AQ68" t="str">
            <v>10mg Each</v>
          </cell>
          <cell r="AR68">
            <v>42406</v>
          </cell>
          <cell r="AT68">
            <v>243.15</v>
          </cell>
          <cell r="AU68">
            <v>5.67</v>
          </cell>
        </row>
        <row r="69">
          <cell r="H69">
            <v>69097082212</v>
          </cell>
          <cell r="I69" t="str">
            <v>69097-822-12</v>
          </cell>
          <cell r="J69">
            <v>6909782212</v>
          </cell>
          <cell r="K69">
            <v>690970822</v>
          </cell>
          <cell r="M69" t="str">
            <v>Citalopram Hbr Tablets</v>
          </cell>
          <cell r="N69" t="str">
            <v>10mg</v>
          </cell>
          <cell r="O69">
            <v>500</v>
          </cell>
          <cell r="P69" t="str">
            <v>Tablet</v>
          </cell>
          <cell r="Q69" t="str">
            <v>TB</v>
          </cell>
          <cell r="R69" t="str">
            <v>Celexa ®</v>
          </cell>
          <cell r="S69" t="str">
            <v>Forest Laboratories, Inc.</v>
          </cell>
          <cell r="T69" t="str">
            <v>077534</v>
          </cell>
          <cell r="U69">
            <v>38993</v>
          </cell>
          <cell r="V69" t="str">
            <v>Invagen</v>
          </cell>
          <cell r="W69" t="str">
            <v>AB</v>
          </cell>
          <cell r="X69" t="str">
            <v>Antidepressant</v>
          </cell>
          <cell r="Y69" t="str">
            <v>CNS</v>
          </cell>
          <cell r="Z69" t="str">
            <v>Store at 20°-25°C (68°-77°F)</v>
          </cell>
          <cell r="AA69" t="str">
            <v>24 months</v>
          </cell>
          <cell r="AB69" t="str">
            <v>Round</v>
          </cell>
          <cell r="AC69" t="str">
            <v>Beige</v>
          </cell>
          <cell r="AD69" t="str">
            <v>"IG" / "206"</v>
          </cell>
          <cell r="AE69">
            <v>58160020100310</v>
          </cell>
          <cell r="AF69">
            <v>16345</v>
          </cell>
          <cell r="AG69">
            <v>46206</v>
          </cell>
          <cell r="AH69" t="str">
            <v>3004.90.9235</v>
          </cell>
          <cell r="AJ69" t="str">
            <v>Citalopram Hbr Tablets 10mg</v>
          </cell>
          <cell r="AK69" t="str">
            <v>Citalopram</v>
          </cell>
          <cell r="AL69" t="str">
            <v>Citalopram</v>
          </cell>
          <cell r="AM69" t="str">
            <v>Citalopram</v>
          </cell>
          <cell r="AN69" t="str">
            <v>Citalopram</v>
          </cell>
          <cell r="AO69" t="str">
            <v>Citalopram</v>
          </cell>
          <cell r="AP69" t="str">
            <v/>
          </cell>
          <cell r="AQ69" t="str">
            <v>10mg Each</v>
          </cell>
          <cell r="AR69">
            <v>42406</v>
          </cell>
          <cell r="AT69">
            <v>1191.44</v>
          </cell>
          <cell r="AU69">
            <v>26.75</v>
          </cell>
        </row>
        <row r="70">
          <cell r="H70">
            <v>69097082307</v>
          </cell>
          <cell r="I70" t="str">
            <v>69097-823-07</v>
          </cell>
          <cell r="J70">
            <v>6909782307</v>
          </cell>
          <cell r="K70">
            <v>690970823</v>
          </cell>
          <cell r="M70" t="str">
            <v>Citalopram Hbr Tablets</v>
          </cell>
          <cell r="N70" t="str">
            <v>20mg</v>
          </cell>
          <cell r="O70">
            <v>100</v>
          </cell>
          <cell r="P70" t="str">
            <v>Tablet</v>
          </cell>
          <cell r="Q70" t="str">
            <v>TB</v>
          </cell>
          <cell r="R70" t="str">
            <v>Celexa ®</v>
          </cell>
          <cell r="S70" t="str">
            <v>Forest Laboratories, Inc.</v>
          </cell>
          <cell r="T70" t="str">
            <v>077534</v>
          </cell>
          <cell r="U70">
            <v>38993</v>
          </cell>
          <cell r="V70" t="str">
            <v>Invagen</v>
          </cell>
          <cell r="W70" t="str">
            <v>AB</v>
          </cell>
          <cell r="X70" t="str">
            <v>Antidepressant</v>
          </cell>
          <cell r="Y70" t="str">
            <v>CNS</v>
          </cell>
          <cell r="Z70" t="str">
            <v>Store at 20°-25°C (68°-77°F)</v>
          </cell>
          <cell r="AA70" t="str">
            <v>24 months</v>
          </cell>
          <cell r="AB70" t="str">
            <v>Round</v>
          </cell>
          <cell r="AC70" t="str">
            <v>Pink</v>
          </cell>
          <cell r="AD70" t="str">
            <v>“IG” / “207”</v>
          </cell>
          <cell r="AE70">
            <v>58160020100320</v>
          </cell>
          <cell r="AF70">
            <v>16342</v>
          </cell>
          <cell r="AG70">
            <v>46203</v>
          </cell>
          <cell r="AH70" t="str">
            <v>3004.90.9235</v>
          </cell>
          <cell r="AJ70" t="str">
            <v>Citalopram Hbr Tablets 20mg</v>
          </cell>
          <cell r="AK70" t="str">
            <v>Citalopram</v>
          </cell>
          <cell r="AL70" t="str">
            <v>Citalopram</v>
          </cell>
          <cell r="AM70" t="str">
            <v>Citalopram</v>
          </cell>
          <cell r="AN70" t="str">
            <v>Citalopram</v>
          </cell>
          <cell r="AO70" t="str">
            <v>Citalopram</v>
          </cell>
          <cell r="AP70" t="str">
            <v/>
          </cell>
          <cell r="AQ70" t="str">
            <v>20mg Each</v>
          </cell>
          <cell r="AR70">
            <v>42406</v>
          </cell>
          <cell r="AT70">
            <v>253.41</v>
          </cell>
          <cell r="AU70">
            <v>5.67</v>
          </cell>
        </row>
        <row r="71">
          <cell r="H71">
            <v>69097082312</v>
          </cell>
          <cell r="I71" t="str">
            <v>69097-823-12</v>
          </cell>
          <cell r="J71">
            <v>6909782312</v>
          </cell>
          <cell r="K71">
            <v>690970823</v>
          </cell>
          <cell r="M71" t="str">
            <v>Citalopram Hbr Tablets</v>
          </cell>
          <cell r="N71" t="str">
            <v>20mg</v>
          </cell>
          <cell r="O71">
            <v>500</v>
          </cell>
          <cell r="P71" t="str">
            <v>Tablet</v>
          </cell>
          <cell r="Q71" t="str">
            <v>TB</v>
          </cell>
          <cell r="R71" t="str">
            <v>Celexa ®</v>
          </cell>
          <cell r="S71" t="str">
            <v>Forest Laboratories, Inc.</v>
          </cell>
          <cell r="T71" t="str">
            <v>077534</v>
          </cell>
          <cell r="U71">
            <v>38993</v>
          </cell>
          <cell r="V71" t="str">
            <v>Invagen</v>
          </cell>
          <cell r="W71" t="str">
            <v>AB</v>
          </cell>
          <cell r="X71" t="str">
            <v>Antidepressant</v>
          </cell>
          <cell r="Y71" t="str">
            <v>CNS</v>
          </cell>
          <cell r="Z71" t="str">
            <v>Store at 20°-25°C (68°-77°F)</v>
          </cell>
          <cell r="AA71" t="str">
            <v>24 months</v>
          </cell>
          <cell r="AB71" t="str">
            <v>Round</v>
          </cell>
          <cell r="AC71" t="str">
            <v>Pink</v>
          </cell>
          <cell r="AD71" t="str">
            <v>“IG” / “207”</v>
          </cell>
          <cell r="AE71">
            <v>58160020100320</v>
          </cell>
          <cell r="AF71">
            <v>16342</v>
          </cell>
          <cell r="AG71">
            <v>46203</v>
          </cell>
          <cell r="AH71" t="str">
            <v>3004.90.9235</v>
          </cell>
          <cell r="AJ71" t="str">
            <v>Citalopram Hbr Tablets 20mg</v>
          </cell>
          <cell r="AK71" t="str">
            <v>Citalopram</v>
          </cell>
          <cell r="AL71" t="str">
            <v>Citalopram</v>
          </cell>
          <cell r="AM71" t="str">
            <v>Citalopram</v>
          </cell>
          <cell r="AN71" t="str">
            <v>Citalopram</v>
          </cell>
          <cell r="AO71" t="str">
            <v>Citalopram</v>
          </cell>
          <cell r="AP71" t="str">
            <v/>
          </cell>
          <cell r="AQ71" t="str">
            <v>20mg Each</v>
          </cell>
          <cell r="AR71">
            <v>42406</v>
          </cell>
          <cell r="AT71">
            <v>1203.75</v>
          </cell>
          <cell r="AU71">
            <v>26.75</v>
          </cell>
        </row>
        <row r="72">
          <cell r="H72">
            <v>69097082407</v>
          </cell>
          <cell r="I72" t="str">
            <v>69097-824-07</v>
          </cell>
          <cell r="J72">
            <v>6909782407</v>
          </cell>
          <cell r="K72">
            <v>690970824</v>
          </cell>
          <cell r="M72" t="str">
            <v>Citalopram Hbr Tablets</v>
          </cell>
          <cell r="N72" t="str">
            <v>40mg</v>
          </cell>
          <cell r="O72">
            <v>100</v>
          </cell>
          <cell r="P72" t="str">
            <v>Tablet</v>
          </cell>
          <cell r="Q72" t="str">
            <v>TB</v>
          </cell>
          <cell r="R72" t="str">
            <v>Celexa ®</v>
          </cell>
          <cell r="S72" t="str">
            <v>Forest Laboratories, Inc.</v>
          </cell>
          <cell r="T72" t="str">
            <v>077534</v>
          </cell>
          <cell r="U72">
            <v>38993</v>
          </cell>
          <cell r="V72" t="str">
            <v>Invagen</v>
          </cell>
          <cell r="W72" t="str">
            <v>AB</v>
          </cell>
          <cell r="X72" t="str">
            <v>Antidepressant</v>
          </cell>
          <cell r="Y72" t="str">
            <v>CNS</v>
          </cell>
          <cell r="Z72" t="str">
            <v>Store at 20°-25°C (68°-77°F)</v>
          </cell>
          <cell r="AA72" t="str">
            <v>24 months</v>
          </cell>
          <cell r="AB72" t="str">
            <v>Round</v>
          </cell>
          <cell r="AC72" t="str">
            <v>White</v>
          </cell>
          <cell r="AD72" t="str">
            <v>“IG” / “208”</v>
          </cell>
          <cell r="AE72">
            <v>58160020100340</v>
          </cell>
          <cell r="AF72">
            <v>16343</v>
          </cell>
          <cell r="AG72">
            <v>46204</v>
          </cell>
          <cell r="AH72" t="str">
            <v>3004.90.9235</v>
          </cell>
          <cell r="AJ72" t="str">
            <v>Citalopram Hbr Tablets 40mg</v>
          </cell>
          <cell r="AK72" t="str">
            <v>Citalopram</v>
          </cell>
          <cell r="AL72" t="str">
            <v>Citalopram</v>
          </cell>
          <cell r="AM72" t="str">
            <v>Citalopram</v>
          </cell>
          <cell r="AN72" t="str">
            <v>Citalopram</v>
          </cell>
          <cell r="AO72" t="str">
            <v>Citalopram</v>
          </cell>
          <cell r="AP72" t="str">
            <v/>
          </cell>
          <cell r="AQ72" t="str">
            <v>40mg Each</v>
          </cell>
          <cell r="AR72">
            <v>42406</v>
          </cell>
          <cell r="AT72">
            <v>264.45</v>
          </cell>
          <cell r="AU72">
            <v>5.67</v>
          </cell>
        </row>
        <row r="73">
          <cell r="H73">
            <v>69097082412</v>
          </cell>
          <cell r="I73" t="str">
            <v>69097-824-12</v>
          </cell>
          <cell r="J73">
            <v>6909782412</v>
          </cell>
          <cell r="K73">
            <v>690970824</v>
          </cell>
          <cell r="M73" t="str">
            <v>Citalopram Hbr Tablets</v>
          </cell>
          <cell r="N73" t="str">
            <v>40mg</v>
          </cell>
          <cell r="O73">
            <v>500</v>
          </cell>
          <cell r="P73" t="str">
            <v>Tablet</v>
          </cell>
          <cell r="Q73" t="str">
            <v>TB</v>
          </cell>
          <cell r="R73" t="str">
            <v>Celexa ®</v>
          </cell>
          <cell r="S73" t="str">
            <v>Forest Laboratories, Inc.</v>
          </cell>
          <cell r="T73" t="str">
            <v>077534</v>
          </cell>
          <cell r="U73">
            <v>38993</v>
          </cell>
          <cell r="V73" t="str">
            <v>Invagen</v>
          </cell>
          <cell r="W73" t="str">
            <v>AB</v>
          </cell>
          <cell r="X73" t="str">
            <v>Antidepressant</v>
          </cell>
          <cell r="Y73" t="str">
            <v>CNS</v>
          </cell>
          <cell r="Z73" t="str">
            <v>Store at 20°-25°C (68°-77°F)</v>
          </cell>
          <cell r="AA73" t="str">
            <v>24 months</v>
          </cell>
          <cell r="AB73" t="str">
            <v>Round</v>
          </cell>
          <cell r="AC73" t="str">
            <v>White</v>
          </cell>
          <cell r="AD73" t="str">
            <v>“IG” / “208”</v>
          </cell>
          <cell r="AE73">
            <v>58160020100340</v>
          </cell>
          <cell r="AF73">
            <v>16343</v>
          </cell>
          <cell r="AG73">
            <v>46204</v>
          </cell>
          <cell r="AH73" t="str">
            <v>3004.90.9235</v>
          </cell>
          <cell r="AJ73" t="str">
            <v>Citalopram Hbr Tablets 40mg</v>
          </cell>
          <cell r="AK73" t="str">
            <v>Citalopram</v>
          </cell>
          <cell r="AL73" t="str">
            <v>Citalopram</v>
          </cell>
          <cell r="AM73" t="str">
            <v>Citalopram</v>
          </cell>
          <cell r="AN73" t="str">
            <v>Citalopram</v>
          </cell>
          <cell r="AO73" t="str">
            <v>Citalopram</v>
          </cell>
          <cell r="AP73" t="str">
            <v/>
          </cell>
          <cell r="AQ73" t="str">
            <v>40mg Each</v>
          </cell>
          <cell r="AR73">
            <v>42406</v>
          </cell>
          <cell r="AT73">
            <v>1295.81</v>
          </cell>
          <cell r="AU73">
            <v>26.75</v>
          </cell>
        </row>
        <row r="74">
          <cell r="H74">
            <v>69097084507</v>
          </cell>
          <cell r="I74" t="str">
            <v>69097-845-07</v>
          </cell>
          <cell r="J74">
            <v>6909784507</v>
          </cell>
          <cell r="K74">
            <v>690970845</v>
          </cell>
          <cell r="M74" t="str">
            <v>Cyclobenzaprine Tablets</v>
          </cell>
          <cell r="N74" t="str">
            <v>5mg</v>
          </cell>
          <cell r="O74">
            <v>100</v>
          </cell>
          <cell r="P74" t="str">
            <v>Tablet</v>
          </cell>
          <cell r="Q74" t="str">
            <v>TB</v>
          </cell>
          <cell r="R74" t="str">
            <v>Flexeril®</v>
          </cell>
          <cell r="S74" t="str">
            <v>McNeil Pediatrics</v>
          </cell>
          <cell r="T74" t="str">
            <v>090478</v>
          </cell>
          <cell r="U74">
            <v>40382</v>
          </cell>
          <cell r="V74" t="str">
            <v>Invagen</v>
          </cell>
          <cell r="W74" t="str">
            <v>AB</v>
          </cell>
          <cell r="X74" t="str">
            <v>Muscle Relaxant</v>
          </cell>
          <cell r="Y74" t="str">
            <v>Musculoskeletal</v>
          </cell>
          <cell r="Z74" t="str">
            <v>Store at 20°-25°C (68°-77°F)</v>
          </cell>
          <cell r="AA74" t="str">
            <v>24 months</v>
          </cell>
          <cell r="AB74" t="str">
            <v>Round</v>
          </cell>
          <cell r="AC74" t="str">
            <v>Beige</v>
          </cell>
          <cell r="AD74" t="str">
            <v>“IG” / “282”</v>
          </cell>
          <cell r="AE74">
            <v>75100050100303</v>
          </cell>
          <cell r="AF74">
            <v>12805</v>
          </cell>
          <cell r="AG74">
            <v>47478</v>
          </cell>
          <cell r="AH74" t="str">
            <v>3004.90.9228</v>
          </cell>
          <cell r="AJ74" t="str">
            <v>Cyclobenzaprine Tablets 5mg</v>
          </cell>
          <cell r="AK74" t="str">
            <v>Cyclobenzaprine</v>
          </cell>
          <cell r="AL74" t="str">
            <v>Cyclobenzaprine Ny</v>
          </cell>
          <cell r="AM74" t="str">
            <v>Cyclobenzaprine</v>
          </cell>
          <cell r="AN74" t="str">
            <v>Cyclobenzaprine</v>
          </cell>
          <cell r="AO74" t="str">
            <v>Cyclobenzaprine</v>
          </cell>
          <cell r="AP74" t="str">
            <v/>
          </cell>
          <cell r="AQ74" t="str">
            <v>5mg Each</v>
          </cell>
          <cell r="AR74">
            <v>42406</v>
          </cell>
          <cell r="AT74">
            <v>164.05</v>
          </cell>
          <cell r="AU74">
            <v>4.7</v>
          </cell>
        </row>
        <row r="75">
          <cell r="H75">
            <v>69097084607</v>
          </cell>
          <cell r="I75" t="str">
            <v>69097-846-07</v>
          </cell>
          <cell r="J75">
            <v>6909784607</v>
          </cell>
          <cell r="K75">
            <v>690970846</v>
          </cell>
          <cell r="M75" t="str">
            <v>Cyclobenzaprine Tablets</v>
          </cell>
          <cell r="N75" t="str">
            <v>10mg</v>
          </cell>
          <cell r="O75">
            <v>100</v>
          </cell>
          <cell r="P75" t="str">
            <v>Tablet</v>
          </cell>
          <cell r="Q75" t="str">
            <v>TB</v>
          </cell>
          <cell r="R75" t="str">
            <v>Flexeril®</v>
          </cell>
          <cell r="S75" t="str">
            <v>McNeil Pediatrics</v>
          </cell>
          <cell r="T75" t="str">
            <v>090478</v>
          </cell>
          <cell r="U75">
            <v>40382</v>
          </cell>
          <cell r="V75" t="str">
            <v>Invagen</v>
          </cell>
          <cell r="W75" t="str">
            <v>AB</v>
          </cell>
          <cell r="X75" t="str">
            <v>Muscle Relaxant</v>
          </cell>
          <cell r="Y75" t="str">
            <v>Musculoskeletal</v>
          </cell>
          <cell r="Z75" t="str">
            <v>Store at 20°-25°C (68°-77°F)</v>
          </cell>
          <cell r="AA75" t="str">
            <v>24 months</v>
          </cell>
          <cell r="AB75" t="str">
            <v>Round</v>
          </cell>
          <cell r="AC75" t="str">
            <v>Yellow</v>
          </cell>
          <cell r="AD75" t="str">
            <v>“IG” / “283”</v>
          </cell>
          <cell r="AE75">
            <v>75100050100305</v>
          </cell>
          <cell r="AF75">
            <v>18020</v>
          </cell>
          <cell r="AG75">
            <v>4681</v>
          </cell>
          <cell r="AH75" t="str">
            <v>3004.90.9228</v>
          </cell>
          <cell r="AJ75" t="str">
            <v>Cyclobenzaprine Tablets 10mg</v>
          </cell>
          <cell r="AK75" t="str">
            <v>Cyclobenzaprine</v>
          </cell>
          <cell r="AL75" t="str">
            <v>Cyclobenzaprine Ny</v>
          </cell>
          <cell r="AM75" t="str">
            <v>Cyclobenzaprine</v>
          </cell>
          <cell r="AN75" t="str">
            <v>Cyclobenzaprine</v>
          </cell>
          <cell r="AO75" t="str">
            <v>Cyclobenzaprine</v>
          </cell>
          <cell r="AP75" t="str">
            <v/>
          </cell>
          <cell r="AQ75" t="str">
            <v>10mg Each</v>
          </cell>
          <cell r="AR75">
            <v>42406</v>
          </cell>
          <cell r="AT75">
            <v>115.75</v>
          </cell>
          <cell r="AU75">
            <v>4.45</v>
          </cell>
        </row>
        <row r="76">
          <cell r="H76">
            <v>69097084615</v>
          </cell>
          <cell r="I76" t="str">
            <v>69097-846-15</v>
          </cell>
          <cell r="J76">
            <v>6909784615</v>
          </cell>
          <cell r="K76">
            <v>690970846</v>
          </cell>
          <cell r="M76" t="str">
            <v>Cyclobenzaprine Tablets</v>
          </cell>
          <cell r="N76" t="str">
            <v>10mg</v>
          </cell>
          <cell r="O76">
            <v>1000</v>
          </cell>
          <cell r="P76" t="str">
            <v>Tablet</v>
          </cell>
          <cell r="Q76" t="str">
            <v>TB</v>
          </cell>
          <cell r="R76" t="str">
            <v>Flexeril®</v>
          </cell>
          <cell r="S76" t="str">
            <v>McNeil Pediatrics</v>
          </cell>
          <cell r="T76" t="str">
            <v>090478</v>
          </cell>
          <cell r="U76">
            <v>40382</v>
          </cell>
          <cell r="V76" t="str">
            <v>Invagen</v>
          </cell>
          <cell r="W76" t="str">
            <v>AB</v>
          </cell>
          <cell r="X76" t="str">
            <v>Muscle Relaxant</v>
          </cell>
          <cell r="Y76" t="str">
            <v>Musculoskeletal</v>
          </cell>
          <cell r="Z76" t="str">
            <v>Store at 20°-25°C (68°-77°F)</v>
          </cell>
          <cell r="AA76" t="str">
            <v>24 months</v>
          </cell>
          <cell r="AB76" t="str">
            <v>Round</v>
          </cell>
          <cell r="AC76" t="str">
            <v>Yellow</v>
          </cell>
          <cell r="AD76" t="str">
            <v>“IG” / “283”</v>
          </cell>
          <cell r="AE76">
            <v>75100050100305</v>
          </cell>
          <cell r="AF76">
            <v>18020</v>
          </cell>
          <cell r="AG76">
            <v>4681</v>
          </cell>
          <cell r="AH76" t="str">
            <v>3004.90.9228</v>
          </cell>
          <cell r="AJ76" t="str">
            <v>Cyclobenzaprine Tablets 10mg</v>
          </cell>
          <cell r="AK76" t="str">
            <v>Cyclobenzaprine</v>
          </cell>
          <cell r="AL76" t="str">
            <v>Cyclobenzaprine Ny</v>
          </cell>
          <cell r="AM76" t="str">
            <v>Cyclobenzaprine</v>
          </cell>
          <cell r="AN76" t="str">
            <v>Cyclobenzaprine</v>
          </cell>
          <cell r="AO76" t="str">
            <v>Cyclobenzaprine</v>
          </cell>
          <cell r="AP76" t="str">
            <v/>
          </cell>
          <cell r="AQ76" t="str">
            <v>10mg Each</v>
          </cell>
          <cell r="AR76">
            <v>42406</v>
          </cell>
          <cell r="AT76">
            <v>1091.5</v>
          </cell>
          <cell r="AU76">
            <v>35.85</v>
          </cell>
        </row>
        <row r="77">
          <cell r="H77">
            <v>69097051607</v>
          </cell>
          <cell r="I77" t="str">
            <v>69097-516-07</v>
          </cell>
          <cell r="J77">
            <v>6909751607</v>
          </cell>
          <cell r="K77">
            <v>690970516</v>
          </cell>
          <cell r="L77" t="str">
            <v>NA</v>
          </cell>
          <cell r="M77" t="str">
            <v>Cyclophosphamide Caps</v>
          </cell>
          <cell r="N77" t="str">
            <v>25mg</v>
          </cell>
          <cell r="O77">
            <v>100</v>
          </cell>
          <cell r="P77" t="str">
            <v>Capsule</v>
          </cell>
          <cell r="Q77" t="str">
            <v>CP</v>
          </cell>
          <cell r="R77" t="str">
            <v>Cyclophosphamide®</v>
          </cell>
          <cell r="S77" t="str">
            <v>West-Ward Pharmaceuticals Int'l LTD</v>
          </cell>
          <cell r="T77" t="str">
            <v>211608</v>
          </cell>
          <cell r="U77">
            <v>43483</v>
          </cell>
          <cell r="V77" t="str">
            <v>Cipla LTD</v>
          </cell>
          <cell r="W77" t="str">
            <v>AB</v>
          </cell>
          <cell r="X77" t="str">
            <v>Antineoplastic Agent</v>
          </cell>
          <cell r="Y77" t="str">
            <v>Anti-Cancer</v>
          </cell>
          <cell r="Z77" t="str">
            <v>Store at 20°-25°C (68°-77°F)</v>
          </cell>
          <cell r="AA77" t="str">
            <v>18 months</v>
          </cell>
          <cell r="AB77" t="str">
            <v>Capsule</v>
          </cell>
          <cell r="AC77" t="str">
            <v>White Opaque/Blue Opaque</v>
          </cell>
          <cell r="AD77" t="str">
            <v>"Cipla" | "516 25 mg"</v>
          </cell>
          <cell r="AE77">
            <v>21101020000105</v>
          </cell>
          <cell r="AF77">
            <v>35317</v>
          </cell>
          <cell r="AG77">
            <v>71488</v>
          </cell>
          <cell r="AH77" t="str">
            <v>3004.90.9215</v>
          </cell>
          <cell r="AJ77" t="str">
            <v>Cyclophosphamide Caps 25mg</v>
          </cell>
          <cell r="AK77" t="str">
            <v>Cyclophosphamide Caps</v>
          </cell>
          <cell r="AL77" t="str">
            <v>Cyclophosomide</v>
          </cell>
          <cell r="AM77" t="str">
            <v>Cyclophosphamide Caps</v>
          </cell>
          <cell r="AN77" t="str">
            <v>Cyclophosphamide</v>
          </cell>
          <cell r="AO77" t="str">
            <v>Cyclophosphamide Caps</v>
          </cell>
          <cell r="AP77" t="str">
            <v>Cyclophosphamide Caps</v>
          </cell>
          <cell r="AQ77" t="str">
            <v>25mg Each</v>
          </cell>
          <cell r="AR77">
            <v>43493</v>
          </cell>
          <cell r="AT77">
            <v>919.88</v>
          </cell>
          <cell r="AU77">
            <v>300</v>
          </cell>
        </row>
        <row r="78">
          <cell r="H78">
            <v>69097051707</v>
          </cell>
          <cell r="I78" t="str">
            <v>69097-517-07</v>
          </cell>
          <cell r="J78">
            <v>6909751707</v>
          </cell>
          <cell r="K78">
            <v>690970517</v>
          </cell>
          <cell r="L78" t="str">
            <v>NA</v>
          </cell>
          <cell r="M78" t="str">
            <v>Cyclophosphamide Caps</v>
          </cell>
          <cell r="N78" t="str">
            <v>50mg</v>
          </cell>
          <cell r="O78">
            <v>100</v>
          </cell>
          <cell r="P78" t="str">
            <v>Capsule</v>
          </cell>
          <cell r="Q78" t="str">
            <v>CP</v>
          </cell>
          <cell r="R78" t="str">
            <v>Cyclophosphamide®</v>
          </cell>
          <cell r="S78" t="str">
            <v>West-Ward Pharmaceuticals Int'l LTD</v>
          </cell>
          <cell r="T78" t="str">
            <v>211608</v>
          </cell>
          <cell r="U78">
            <v>43483</v>
          </cell>
          <cell r="V78" t="str">
            <v>Cipla LTD</v>
          </cell>
          <cell r="W78" t="str">
            <v>AB</v>
          </cell>
          <cell r="X78" t="str">
            <v>Antineoplastic Agent</v>
          </cell>
          <cell r="Y78" t="str">
            <v>Anti-Cancer</v>
          </cell>
          <cell r="Z78" t="str">
            <v>Store at 20°-25°C (68°-77°F)</v>
          </cell>
          <cell r="AA78" t="str">
            <v>18 months</v>
          </cell>
          <cell r="AB78" t="str">
            <v>Capsule</v>
          </cell>
          <cell r="AC78" t="str">
            <v>White Opaque/Blue Opaque</v>
          </cell>
          <cell r="AD78" t="str">
            <v>"Cipla" | "517 50 mg"</v>
          </cell>
          <cell r="AE78">
            <v>21101020000110</v>
          </cell>
          <cell r="AF78">
            <v>35318</v>
          </cell>
          <cell r="AG78">
            <v>71489</v>
          </cell>
          <cell r="AH78" t="str">
            <v>3004.90.9215</v>
          </cell>
          <cell r="AJ78" t="str">
            <v>Cyclophosphamide Caps 50mg</v>
          </cell>
          <cell r="AK78" t="str">
            <v>Cyclophosphamide Caps</v>
          </cell>
          <cell r="AL78" t="str">
            <v>Cyclophosomide</v>
          </cell>
          <cell r="AM78" t="str">
            <v>Cyclophosphamide Caps</v>
          </cell>
          <cell r="AN78" t="str">
            <v>Cyclophosphamide</v>
          </cell>
          <cell r="AO78" t="str">
            <v>Cyclophosphamide Caps</v>
          </cell>
          <cell r="AP78" t="str">
            <v>Cyclophosphamide Caps</v>
          </cell>
          <cell r="AQ78" t="str">
            <v>50mg Each</v>
          </cell>
          <cell r="AR78">
            <v>43493</v>
          </cell>
          <cell r="AT78">
            <v>1774.9</v>
          </cell>
          <cell r="AU78">
            <v>550</v>
          </cell>
        </row>
        <row r="79">
          <cell r="H79">
            <v>69097085067</v>
          </cell>
          <cell r="I79" t="str">
            <v>69097-850-67</v>
          </cell>
          <cell r="J79">
            <v>6909785067</v>
          </cell>
          <cell r="K79">
            <v>690970850</v>
          </cell>
          <cell r="M79" t="str">
            <v>Daptomycin Inj</v>
          </cell>
          <cell r="N79" t="str">
            <v>350mg</v>
          </cell>
          <cell r="O79">
            <v>1</v>
          </cell>
          <cell r="P79" t="str">
            <v>Powder</v>
          </cell>
          <cell r="Q79" t="str">
            <v>PW</v>
          </cell>
          <cell r="R79" t="str">
            <v>Cubicin®</v>
          </cell>
          <cell r="S79" t="str">
            <v>Cubist Pharmaceuticals, Inc.</v>
          </cell>
          <cell r="T79">
            <v>213425</v>
          </cell>
          <cell r="U79">
            <v>44063</v>
          </cell>
          <cell r="V79" t="str">
            <v>BE Pharmaceuticals</v>
          </cell>
          <cell r="W79" t="str">
            <v>AP</v>
          </cell>
          <cell r="X79" t="str">
            <v>Antibiotic/Anti-Bacterial</v>
          </cell>
          <cell r="Y79" t="str">
            <v>Anti-infective</v>
          </cell>
          <cell r="Z79" t="str">
            <v>Refrigerated-Store at 2°C-8°C (36°-46°F)</v>
          </cell>
          <cell r="AA79" t="str">
            <v>24 months</v>
          </cell>
          <cell r="AB79" t="str">
            <v>Powder</v>
          </cell>
          <cell r="AC79" t="str">
            <v>Pale Yellow/Lt Brown</v>
          </cell>
          <cell r="AD79" t="str">
            <v>NA</v>
          </cell>
          <cell r="AE79">
            <v>16270030002130</v>
          </cell>
          <cell r="AF79" t="str">
            <v>26638</v>
          </cell>
          <cell r="AG79" t="str">
            <v>60477</v>
          </cell>
          <cell r="AH79" t="str">
            <v>3004.90.9210</v>
          </cell>
          <cell r="AI79" t="str">
            <v>32029793</v>
          </cell>
          <cell r="AJ79" t="str">
            <v>Daptomycin Inj 350mg</v>
          </cell>
          <cell r="AK79" t="str">
            <v>Daptomycin Inj</v>
          </cell>
          <cell r="AL79" t="str">
            <v>Daptomycin Inj</v>
          </cell>
          <cell r="AM79" t="str">
            <v>Daptomycin</v>
          </cell>
          <cell r="AN79" t="str">
            <v>Daptomycin</v>
          </cell>
          <cell r="AO79" t="str">
            <v>Daptomycin Inj</v>
          </cell>
          <cell r="AP79" t="str">
            <v/>
          </cell>
          <cell r="AQ79" t="str">
            <v>800mg Each</v>
          </cell>
          <cell r="AR79">
            <v>44273</v>
          </cell>
          <cell r="AU79">
            <v>40</v>
          </cell>
        </row>
        <row r="80">
          <cell r="H80">
            <v>69097080737</v>
          </cell>
          <cell r="I80" t="str">
            <v>69097-807-37</v>
          </cell>
          <cell r="J80">
            <v>6909780737</v>
          </cell>
          <cell r="K80">
            <v>690970807</v>
          </cell>
          <cell r="L80" t="str">
            <v>NA</v>
          </cell>
          <cell r="M80" t="str">
            <v>Daptomycin Inj</v>
          </cell>
          <cell r="N80" t="str">
            <v>500mg</v>
          </cell>
          <cell r="O80">
            <v>1</v>
          </cell>
          <cell r="P80" t="str">
            <v>Powder</v>
          </cell>
          <cell r="Q80" t="str">
            <v>PW</v>
          </cell>
          <cell r="R80" t="str">
            <v>Cubicin®</v>
          </cell>
          <cell r="S80" t="str">
            <v>Merck &amp; Co (Cubist Pharma)</v>
          </cell>
          <cell r="T80">
            <v>212513</v>
          </cell>
          <cell r="U80">
            <v>43642</v>
          </cell>
          <cell r="V80" t="str">
            <v>BE Pharmaceuticals</v>
          </cell>
          <cell r="W80" t="str">
            <v>AP</v>
          </cell>
          <cell r="X80" t="str">
            <v>Antibiotic/Anti-Bacterial</v>
          </cell>
          <cell r="Y80" t="str">
            <v>Anti-infective</v>
          </cell>
          <cell r="Z80" t="str">
            <v>Refrigerated-Store at 2°C-8°C (36°-46°F)</v>
          </cell>
          <cell r="AA80" t="str">
            <v>24 months</v>
          </cell>
          <cell r="AB80" t="str">
            <v>Powder</v>
          </cell>
          <cell r="AC80" t="str">
            <v>Pale Yellow/Lt Brown</v>
          </cell>
          <cell r="AD80" t="str">
            <v>NA</v>
          </cell>
          <cell r="AE80">
            <v>16270030002140</v>
          </cell>
          <cell r="AF80" t="str">
            <v>20569</v>
          </cell>
          <cell r="AG80" t="str">
            <v>53190</v>
          </cell>
          <cell r="AH80" t="str">
            <v>3004.90.9210</v>
          </cell>
          <cell r="AJ80" t="str">
            <v>Daptomycin Inj 500mg</v>
          </cell>
          <cell r="AK80" t="str">
            <v>Daptomycin Inj</v>
          </cell>
          <cell r="AL80" t="str">
            <v>Daptomycin Inj</v>
          </cell>
          <cell r="AM80" t="str">
            <v>Daptomycin</v>
          </cell>
          <cell r="AN80" t="str">
            <v>Daptomycin</v>
          </cell>
          <cell r="AO80" t="str">
            <v>Daptomycin Inj</v>
          </cell>
          <cell r="AP80" t="str">
            <v/>
          </cell>
          <cell r="AQ80" t="str">
            <v>800mg Each</v>
          </cell>
          <cell r="AR80">
            <v>43732</v>
          </cell>
          <cell r="AU80">
            <v>60</v>
          </cell>
        </row>
        <row r="81">
          <cell r="H81">
            <v>69097043102</v>
          </cell>
          <cell r="I81" t="str">
            <v>69097-431-02</v>
          </cell>
          <cell r="J81">
            <v>6909743102</v>
          </cell>
          <cell r="K81">
            <v>690970431</v>
          </cell>
          <cell r="M81" t="str">
            <v>Darifenacin ER Tablets</v>
          </cell>
          <cell r="N81" t="str">
            <v>7.5mg</v>
          </cell>
          <cell r="O81">
            <v>30</v>
          </cell>
          <cell r="P81" t="str">
            <v>Tablet</v>
          </cell>
          <cell r="Q81" t="str">
            <v>TB</v>
          </cell>
          <cell r="R81" t="str">
            <v>Enablex®</v>
          </cell>
          <cell r="S81" t="str">
            <v>Allergan Pharmaceuticals Int'l Ltd</v>
          </cell>
          <cell r="T81" t="str">
            <v>207664</v>
          </cell>
          <cell r="U81">
            <v>42614</v>
          </cell>
          <cell r="V81" t="str">
            <v>Cipla, LTD</v>
          </cell>
          <cell r="W81" t="str">
            <v>AB</v>
          </cell>
          <cell r="X81" t="str">
            <v>Overactive Bladder</v>
          </cell>
          <cell r="Y81" t="str">
            <v>Urology</v>
          </cell>
          <cell r="Z81" t="str">
            <v>Store at 4°-25°C (39°-77°F)</v>
          </cell>
          <cell r="AA81" t="str">
            <v>24 months</v>
          </cell>
          <cell r="AB81" t="str">
            <v>Round</v>
          </cell>
          <cell r="AC81" t="str">
            <v>White/Off White</v>
          </cell>
          <cell r="AD81" t="str">
            <v>"C" / "431"</v>
          </cell>
          <cell r="AE81">
            <v>54100010207520</v>
          </cell>
          <cell r="AF81">
            <v>24043</v>
          </cell>
          <cell r="AG81">
            <v>58576</v>
          </cell>
          <cell r="AH81" t="str">
            <v>3004.90.9270</v>
          </cell>
          <cell r="AJ81" t="str">
            <v>Darifenacin ER Tablets 7.5mg</v>
          </cell>
          <cell r="AK81" t="str">
            <v>Darifenacin</v>
          </cell>
          <cell r="AL81" t="str">
            <v xml:space="preserve">Darifenacin </v>
          </cell>
          <cell r="AM81" t="str">
            <v>Darifenacin</v>
          </cell>
          <cell r="AN81" t="str">
            <v>Darifenacin</v>
          </cell>
          <cell r="AO81" t="str">
            <v xml:space="preserve">Darifenacin </v>
          </cell>
          <cell r="AP81" t="str">
            <v/>
          </cell>
          <cell r="AQ81" t="str">
            <v>7.5mg Each</v>
          </cell>
          <cell r="AR81">
            <v>42823</v>
          </cell>
          <cell r="AT81">
            <v>331.72</v>
          </cell>
          <cell r="AU81">
            <v>98.3</v>
          </cell>
        </row>
        <row r="82">
          <cell r="H82">
            <v>69097043105</v>
          </cell>
          <cell r="I82" t="str">
            <v>69097-431-05</v>
          </cell>
          <cell r="J82">
            <v>6909743105</v>
          </cell>
          <cell r="K82">
            <v>690970431</v>
          </cell>
          <cell r="M82" t="str">
            <v>Darifenacin ER Tablets</v>
          </cell>
          <cell r="N82" t="str">
            <v>7.5mg</v>
          </cell>
          <cell r="O82">
            <v>90</v>
          </cell>
          <cell r="P82" t="str">
            <v>Tablet</v>
          </cell>
          <cell r="Q82" t="str">
            <v>TB</v>
          </cell>
          <cell r="R82" t="str">
            <v>Enablex®</v>
          </cell>
          <cell r="S82" t="str">
            <v>Allergan Pharmaceuticals Int'l Ltd</v>
          </cell>
          <cell r="T82" t="str">
            <v>207664</v>
          </cell>
          <cell r="U82">
            <v>42614</v>
          </cell>
          <cell r="V82" t="str">
            <v>Cipla, LTD</v>
          </cell>
          <cell r="W82" t="str">
            <v>AB</v>
          </cell>
          <cell r="X82" t="str">
            <v>Overactive Bladder</v>
          </cell>
          <cell r="Y82" t="str">
            <v>Urology</v>
          </cell>
          <cell r="Z82" t="str">
            <v>Store at 4°-25°C (39°-77°F)</v>
          </cell>
          <cell r="AA82" t="str">
            <v>24 months</v>
          </cell>
          <cell r="AB82" t="str">
            <v>Round</v>
          </cell>
          <cell r="AC82" t="str">
            <v>White/Off White</v>
          </cell>
          <cell r="AD82" t="str">
            <v>"C" / "431"</v>
          </cell>
          <cell r="AE82">
            <v>54100010207520</v>
          </cell>
          <cell r="AF82">
            <v>24043</v>
          </cell>
          <cell r="AG82">
            <v>58576</v>
          </cell>
          <cell r="AH82" t="str">
            <v>3004.90.9270</v>
          </cell>
          <cell r="AJ82" t="str">
            <v>Darifenacin ER Tablets 7.5mg</v>
          </cell>
          <cell r="AK82" t="str">
            <v>Darifenacin</v>
          </cell>
          <cell r="AL82" t="str">
            <v xml:space="preserve">Darifenacin </v>
          </cell>
          <cell r="AM82" t="str">
            <v>Darifenacin</v>
          </cell>
          <cell r="AN82" t="str">
            <v>Darifenacin</v>
          </cell>
          <cell r="AO82" t="str">
            <v xml:space="preserve">Darifenacin </v>
          </cell>
          <cell r="AP82" t="str">
            <v/>
          </cell>
          <cell r="AQ82" t="str">
            <v>7.5mg Each</v>
          </cell>
          <cell r="AR82">
            <v>42824</v>
          </cell>
          <cell r="AT82">
            <v>995.15</v>
          </cell>
          <cell r="AU82">
            <v>294.89999999999998</v>
          </cell>
        </row>
        <row r="83">
          <cell r="H83">
            <v>69097043202</v>
          </cell>
          <cell r="I83" t="str">
            <v>69097-432-02</v>
          </cell>
          <cell r="J83">
            <v>6909743202</v>
          </cell>
          <cell r="K83">
            <v>690970432</v>
          </cell>
          <cell r="M83" t="str">
            <v>Darifenacin ER Tablets</v>
          </cell>
          <cell r="N83" t="str">
            <v>15mg</v>
          </cell>
          <cell r="O83">
            <v>30</v>
          </cell>
          <cell r="P83" t="str">
            <v>Tablet</v>
          </cell>
          <cell r="Q83" t="str">
            <v>TB</v>
          </cell>
          <cell r="R83" t="str">
            <v>Enablex®</v>
          </cell>
          <cell r="S83" t="str">
            <v>Allergan Pharmaceuticals Int'l Ltd</v>
          </cell>
          <cell r="T83" t="str">
            <v>207664</v>
          </cell>
          <cell r="U83">
            <v>42614</v>
          </cell>
          <cell r="V83" t="str">
            <v>Cipla, LTD</v>
          </cell>
          <cell r="W83" t="str">
            <v>AB</v>
          </cell>
          <cell r="X83" t="str">
            <v>Overactive Bladder</v>
          </cell>
          <cell r="Y83" t="str">
            <v>Urology</v>
          </cell>
          <cell r="Z83" t="str">
            <v>Store at 4°-25°C (39°-77°F)</v>
          </cell>
          <cell r="AA83" t="str">
            <v>24 months</v>
          </cell>
          <cell r="AB83" t="str">
            <v>Round</v>
          </cell>
          <cell r="AC83" t="str">
            <v>Lt Peach</v>
          </cell>
          <cell r="AD83" t="str">
            <v>"C" / "432"</v>
          </cell>
          <cell r="AE83">
            <v>54100010207530</v>
          </cell>
          <cell r="AF83">
            <v>24044</v>
          </cell>
          <cell r="AG83">
            <v>58577</v>
          </cell>
          <cell r="AH83" t="str">
            <v>3004.90.9270</v>
          </cell>
          <cell r="AJ83" t="str">
            <v>Darifenacin ER Tablets 15mg</v>
          </cell>
          <cell r="AK83" t="str">
            <v>Darifenacin</v>
          </cell>
          <cell r="AL83" t="str">
            <v xml:space="preserve">Darifenacin </v>
          </cell>
          <cell r="AM83" t="str">
            <v>Darifenacin</v>
          </cell>
          <cell r="AN83" t="str">
            <v>Darifenacin</v>
          </cell>
          <cell r="AO83" t="str">
            <v xml:space="preserve">Darifenacin </v>
          </cell>
          <cell r="AP83" t="str">
            <v/>
          </cell>
          <cell r="AQ83" t="str">
            <v>15mg Each</v>
          </cell>
          <cell r="AR83">
            <v>42825</v>
          </cell>
          <cell r="AT83">
            <v>331.72</v>
          </cell>
          <cell r="AU83">
            <v>98.3</v>
          </cell>
        </row>
        <row r="84">
          <cell r="H84">
            <v>69097043205</v>
          </cell>
          <cell r="I84" t="str">
            <v>69097-432-05</v>
          </cell>
          <cell r="J84">
            <v>6909743205</v>
          </cell>
          <cell r="K84">
            <v>690970432</v>
          </cell>
          <cell r="M84" t="str">
            <v>Darifenacin ER Tablets</v>
          </cell>
          <cell r="N84" t="str">
            <v>15mg</v>
          </cell>
          <cell r="O84">
            <v>90</v>
          </cell>
          <cell r="P84" t="str">
            <v>Tablet</v>
          </cell>
          <cell r="Q84" t="str">
            <v>TB</v>
          </cell>
          <cell r="R84" t="str">
            <v>Enablex®</v>
          </cell>
          <cell r="S84" t="str">
            <v>Allergan Pharmaceuticals Int'l Ltd</v>
          </cell>
          <cell r="T84" t="str">
            <v>207664</v>
          </cell>
          <cell r="U84">
            <v>42614</v>
          </cell>
          <cell r="V84" t="str">
            <v>Cipla, LTD</v>
          </cell>
          <cell r="W84" t="str">
            <v>AB</v>
          </cell>
          <cell r="X84" t="str">
            <v>Overactive Bladder</v>
          </cell>
          <cell r="Y84" t="str">
            <v>Urology</v>
          </cell>
          <cell r="Z84" t="str">
            <v>Store at 4°-25°C (39°-77°F)</v>
          </cell>
          <cell r="AA84" t="str">
            <v>24 months</v>
          </cell>
          <cell r="AB84" t="str">
            <v>Round</v>
          </cell>
          <cell r="AC84" t="str">
            <v>Lt Peach</v>
          </cell>
          <cell r="AD84" t="str">
            <v>"C" / "432"</v>
          </cell>
          <cell r="AE84">
            <v>54100010207530</v>
          </cell>
          <cell r="AF84">
            <v>24044</v>
          </cell>
          <cell r="AG84">
            <v>58577</v>
          </cell>
          <cell r="AH84" t="str">
            <v>3004.90.9270</v>
          </cell>
          <cell r="AJ84" t="str">
            <v>Darifenacin ER Tablets 15mg</v>
          </cell>
          <cell r="AK84" t="str">
            <v>Darifenacin</v>
          </cell>
          <cell r="AL84" t="str">
            <v xml:space="preserve">Darifenacin </v>
          </cell>
          <cell r="AM84" t="str">
            <v>Darifenacin</v>
          </cell>
          <cell r="AN84" t="str">
            <v>Darifenacin</v>
          </cell>
          <cell r="AO84" t="str">
            <v xml:space="preserve">Darifenacin </v>
          </cell>
          <cell r="AP84" t="str">
            <v/>
          </cell>
          <cell r="AQ84" t="str">
            <v>15mg Each</v>
          </cell>
          <cell r="AR84">
            <v>42826</v>
          </cell>
          <cell r="AT84">
            <v>995.15</v>
          </cell>
          <cell r="AU84">
            <v>294.89999999999998</v>
          </cell>
        </row>
        <row r="85">
          <cell r="H85">
            <v>69097090567</v>
          </cell>
          <cell r="I85" t="str">
            <v xml:space="preserve">69097-905-67 </v>
          </cell>
          <cell r="J85">
            <v>6909790567</v>
          </cell>
          <cell r="K85">
            <v>690970905</v>
          </cell>
          <cell r="M85" t="str">
            <v xml:space="preserve">Decitabine for Injection </v>
          </cell>
          <cell r="N85" t="str">
            <v xml:space="preserve">50 mg per vial </v>
          </cell>
          <cell r="O85">
            <v>1</v>
          </cell>
          <cell r="P85" t="str">
            <v xml:space="preserve">Vial </v>
          </cell>
          <cell r="Q85" t="str">
            <v>IJ</v>
          </cell>
          <cell r="R85" t="str">
            <v>Dacogen®</v>
          </cell>
          <cell r="S85" t="str">
            <v>Otsuka Pharmaceutical</v>
          </cell>
          <cell r="T85" t="str">
            <v>205539</v>
          </cell>
          <cell r="U85">
            <v>44158</v>
          </cell>
          <cell r="V85" t="str">
            <v>Cipla LTD/Shilpa</v>
          </cell>
          <cell r="W85" t="str">
            <v>AP</v>
          </cell>
          <cell r="X85" t="str">
            <v>Clacium Regulator (osteoprosis)</v>
          </cell>
          <cell r="Y85" t="str">
            <v>Anti-Cancer</v>
          </cell>
          <cell r="Z85" t="str">
            <v>Store at 20°-25°C (68°-77°F)</v>
          </cell>
          <cell r="AA85" t="str">
            <v>18 months</v>
          </cell>
          <cell r="AB85" t="str">
            <v>NA</v>
          </cell>
          <cell r="AC85" t="str">
            <v xml:space="preserve">White to almost White </v>
          </cell>
          <cell r="AD85" t="str">
            <v>NA</v>
          </cell>
          <cell r="AE85">
            <v>21300015002120</v>
          </cell>
          <cell r="AF85" t="str">
            <v>27027</v>
          </cell>
          <cell r="AG85" t="str">
            <v>60839</v>
          </cell>
          <cell r="AH85" t="str">
            <v>3004.90.215</v>
          </cell>
          <cell r="AJ85" t="str">
            <v xml:space="preserve">Decitabine for Injection  50 mg per vial </v>
          </cell>
          <cell r="AO85" t="str">
            <v>Decitabine</v>
          </cell>
          <cell r="AP85" t="str">
            <v/>
          </cell>
          <cell r="AQ85" t="str">
            <v>50 mg per vial  Each</v>
          </cell>
          <cell r="AR85">
            <v>44449</v>
          </cell>
          <cell r="AT85" t="str">
            <v>NA</v>
          </cell>
          <cell r="AU85">
            <v>150</v>
          </cell>
        </row>
        <row r="86">
          <cell r="H86">
            <v>69097028537</v>
          </cell>
          <cell r="I86" t="str">
            <v>69097-285-37</v>
          </cell>
          <cell r="J86">
            <v>6909728537</v>
          </cell>
          <cell r="K86">
            <v>690970285</v>
          </cell>
          <cell r="M86" t="str">
            <v>Decitabine Injection**</v>
          </cell>
          <cell r="N86" t="str">
            <v>50mg</v>
          </cell>
          <cell r="O86">
            <v>1</v>
          </cell>
          <cell r="P86" t="str">
            <v>Vial</v>
          </cell>
          <cell r="Q86" t="str">
            <v>PW</v>
          </cell>
          <cell r="R86" t="str">
            <v>Dacogen®</v>
          </cell>
          <cell r="S86" t="str">
            <v>Otsuka Pharmaceutical Co, Ltd</v>
          </cell>
          <cell r="T86" t="str">
            <v>208601</v>
          </cell>
          <cell r="U86" t="str">
            <v>11/17/17</v>
          </cell>
          <cell r="V86" t="str">
            <v>Cipla LTD</v>
          </cell>
          <cell r="W86" t="str">
            <v>AP</v>
          </cell>
          <cell r="X86" t="str">
            <v>Clacium Regulator (osteoprosis)</v>
          </cell>
          <cell r="Y86" t="str">
            <v>Anti-Cancer</v>
          </cell>
          <cell r="Z86" t="str">
            <v>Store at 20°-25°C (68°-77°F)</v>
          </cell>
          <cell r="AA86" t="str">
            <v>24 months</v>
          </cell>
          <cell r="AB86" t="str">
            <v>Powder</v>
          </cell>
          <cell r="AC86" t="str">
            <v>Clear</v>
          </cell>
          <cell r="AD86" t="str">
            <v>NA</v>
          </cell>
          <cell r="AE86">
            <v>21300015002120</v>
          </cell>
          <cell r="AF86">
            <v>27027</v>
          </cell>
          <cell r="AG86">
            <v>60839</v>
          </cell>
          <cell r="AH86" t="str">
            <v>3004.90.9215</v>
          </cell>
          <cell r="AJ86" t="str">
            <v>Decitabine Injection** 50mg</v>
          </cell>
          <cell r="AK86" t="str">
            <v>Decitabine Inj</v>
          </cell>
          <cell r="AL86" t="str">
            <v>Decitabine Inj</v>
          </cell>
          <cell r="AM86" t="str">
            <v>Decitabine</v>
          </cell>
          <cell r="AN86" t="str">
            <v>Decitabine</v>
          </cell>
          <cell r="AO86" t="str">
            <v>Decitabine Inj</v>
          </cell>
          <cell r="AP86" t="str">
            <v/>
          </cell>
          <cell r="AQ86" t="str">
            <v>50mg Each</v>
          </cell>
          <cell r="AR86">
            <v>42227</v>
          </cell>
          <cell r="AU86">
            <v>650</v>
          </cell>
        </row>
        <row r="87">
          <cell r="H87">
            <v>69097052444</v>
          </cell>
          <cell r="I87" t="str">
            <v>69097-524-44</v>
          </cell>
          <cell r="J87">
            <v>6909752444</v>
          </cell>
          <cell r="K87">
            <v>690970524</v>
          </cell>
          <cell r="M87" t="str">
            <v>Diclofenac Sodium Gel</v>
          </cell>
          <cell r="N87" t="str">
            <v>1%</v>
          </cell>
          <cell r="O87" t="str">
            <v>100GM</v>
          </cell>
          <cell r="P87" t="str">
            <v>Gel</v>
          </cell>
          <cell r="Q87" t="str">
            <v>GL</v>
          </cell>
          <cell r="R87" t="str">
            <v>Voltaren®</v>
          </cell>
          <cell r="S87" t="str">
            <v>GlaxoSmithKline</v>
          </cell>
          <cell r="T87" t="str">
            <v>209903</v>
          </cell>
          <cell r="U87">
            <v>43315</v>
          </cell>
          <cell r="V87" t="str">
            <v>Cipla LTD</v>
          </cell>
          <cell r="W87" t="str">
            <v xml:space="preserve">Not Rated </v>
          </cell>
          <cell r="X87" t="str">
            <v>NSAID</v>
          </cell>
          <cell r="Y87" t="str">
            <v>Pain</v>
          </cell>
          <cell r="Z87" t="str">
            <v>Store at 20°-25°C (68°-77°F)</v>
          </cell>
          <cell r="AA87" t="str">
            <v>24 months</v>
          </cell>
          <cell r="AB87" t="str">
            <v>Gel</v>
          </cell>
          <cell r="AC87" t="str">
            <v>White Opaque</v>
          </cell>
          <cell r="AD87" t="str">
            <v>NA</v>
          </cell>
          <cell r="AE87">
            <v>90210030304020</v>
          </cell>
          <cell r="AF87">
            <v>45680</v>
          </cell>
          <cell r="AG87">
            <v>18293</v>
          </cell>
          <cell r="AH87" t="str">
            <v>3004.90.9228</v>
          </cell>
          <cell r="AJ87" t="str">
            <v>Diclofenac Sodium Gel 1%</v>
          </cell>
          <cell r="AK87" t="str">
            <v>Diclofenac</v>
          </cell>
          <cell r="AL87" t="str">
            <v>Diclofenac</v>
          </cell>
          <cell r="AM87" t="str">
            <v>Diclofenac Sodium</v>
          </cell>
          <cell r="AN87" t="str">
            <v>Diclofenac</v>
          </cell>
          <cell r="AO87" t="str">
            <v>Diclofenac</v>
          </cell>
          <cell r="AP87" t="str">
            <v>Diclofenac Sodium Gel</v>
          </cell>
          <cell r="AQ87" t="str">
            <v>1% Each</v>
          </cell>
          <cell r="AR87">
            <v>43326</v>
          </cell>
          <cell r="AT87">
            <v>52.62</v>
          </cell>
          <cell r="AU87">
            <v>15</v>
          </cell>
        </row>
        <row r="88">
          <cell r="H88">
            <v>69097034135</v>
          </cell>
          <cell r="I88" t="str">
            <v>69097-341-35</v>
          </cell>
          <cell r="J88">
            <v>6909734135</v>
          </cell>
          <cell r="K88">
            <v>690970341</v>
          </cell>
          <cell r="M88" t="str">
            <v>Difluprednate Ophthalmic Emulsion</v>
          </cell>
          <cell r="N88" t="str">
            <v>0.05%</v>
          </cell>
          <cell r="O88" t="str">
            <v>1x5mL</v>
          </cell>
          <cell r="P88" t="str">
            <v>Emulsion</v>
          </cell>
          <cell r="Q88" t="str">
            <v>EM</v>
          </cell>
          <cell r="R88" t="str">
            <v>Durezol®</v>
          </cell>
          <cell r="S88" t="str">
            <v>Novartis</v>
          </cell>
          <cell r="T88" t="str">
            <v>211776</v>
          </cell>
          <cell r="U88">
            <v>44417</v>
          </cell>
          <cell r="V88" t="str">
            <v>Cipla LTD</v>
          </cell>
          <cell r="W88" t="str">
            <v>AB</v>
          </cell>
          <cell r="X88" t="str">
            <v>CORTICOSTEROIDS</v>
          </cell>
          <cell r="Y88" t="str">
            <v>Ophthalmology</v>
          </cell>
          <cell r="Z88" t="str">
            <v>Store at 15C-25C (59F-77F)</v>
          </cell>
          <cell r="AA88">
            <v>18</v>
          </cell>
          <cell r="AB88" t="str">
            <v>NA</v>
          </cell>
          <cell r="AC88" t="str">
            <v>White</v>
          </cell>
          <cell r="AD88" t="str">
            <v>NA</v>
          </cell>
          <cell r="AE88">
            <v>86300012001620</v>
          </cell>
          <cell r="AF88">
            <v>13635</v>
          </cell>
          <cell r="AG88">
            <v>64354</v>
          </cell>
          <cell r="AH88" t="str">
            <v xml:space="preserve">3004.90.9290. </v>
          </cell>
          <cell r="AI88">
            <v>32025695</v>
          </cell>
          <cell r="AJ88" t="str">
            <v>Difluprednate Ophthalmic Emulsion 0.05%</v>
          </cell>
          <cell r="AK88" t="str">
            <v>Difluprednate Oph Emulsion</v>
          </cell>
          <cell r="AL88" t="str">
            <v>Difluprednate</v>
          </cell>
          <cell r="AM88" t="str">
            <v>Difluprednate</v>
          </cell>
          <cell r="AN88" t="str">
            <v>Difluprednate</v>
          </cell>
          <cell r="AO88" t="str">
            <v>Difluprednate</v>
          </cell>
          <cell r="AP88" t="str">
            <v>Difluprednate Oph Emulsion</v>
          </cell>
          <cell r="AQ88" t="str">
            <v>0.05% Each</v>
          </cell>
          <cell r="AR88">
            <v>44392</v>
          </cell>
          <cell r="AS88">
            <v>44435</v>
          </cell>
          <cell r="AT88">
            <v>224.2</v>
          </cell>
          <cell r="AU88">
            <v>179.36</v>
          </cell>
        </row>
        <row r="89">
          <cell r="H89">
            <v>69097050327</v>
          </cell>
          <cell r="I89" t="str">
            <v>69097-503-27</v>
          </cell>
          <cell r="J89">
            <v>6909750327</v>
          </cell>
          <cell r="K89">
            <v>690970503</v>
          </cell>
          <cell r="L89" t="str">
            <v>69097-0503-31</v>
          </cell>
          <cell r="M89" t="str">
            <v>Dihydroergotamine Mesy Nasal Spray</v>
          </cell>
          <cell r="N89" t="str">
            <v>4mg/mL</v>
          </cell>
          <cell r="O89" t="str">
            <v>8x1mL</v>
          </cell>
          <cell r="P89" t="str">
            <v>Spray</v>
          </cell>
          <cell r="Q89" t="str">
            <v>SP</v>
          </cell>
          <cell r="R89" t="str">
            <v>Migranal®</v>
          </cell>
          <cell r="S89" t="str">
            <v>Bausch Health US, LLC</v>
          </cell>
          <cell r="T89" t="str">
            <v>212907</v>
          </cell>
          <cell r="U89">
            <v>43971</v>
          </cell>
          <cell r="V89" t="str">
            <v>Cipla LTD</v>
          </cell>
          <cell r="W89" t="str">
            <v>AB</v>
          </cell>
          <cell r="X89" t="str">
            <v>CNS-Migraine</v>
          </cell>
          <cell r="Y89" t="str">
            <v>CNS</v>
          </cell>
          <cell r="Z89" t="str">
            <v>Store at 20°-25°C (68°-77°F)</v>
          </cell>
          <cell r="AA89" t="str">
            <v>18 months</v>
          </cell>
          <cell r="AB89" t="str">
            <v>Liquid</v>
          </cell>
          <cell r="AC89" t="str">
            <v>Clear/Colorless</v>
          </cell>
          <cell r="AD89" t="str">
            <v>NA</v>
          </cell>
          <cell r="AE89">
            <v>67000030102060</v>
          </cell>
          <cell r="AF89" t="str">
            <v>24732</v>
          </cell>
          <cell r="AG89" t="str">
            <v>59189</v>
          </cell>
          <cell r="AH89" t="str">
            <v>3004.90.9228</v>
          </cell>
          <cell r="AI89">
            <v>32026424</v>
          </cell>
          <cell r="AJ89" t="str">
            <v>Dihydroergotamine Mesy Nasal Spray 4mg/mL</v>
          </cell>
          <cell r="AK89" t="str">
            <v>Dihydroergotamine</v>
          </cell>
          <cell r="AL89" t="str">
            <v>Dihydroergotamine</v>
          </cell>
          <cell r="AM89" t="str">
            <v>Dihydroergotamine</v>
          </cell>
          <cell r="AN89" t="str">
            <v>Dihydroergotamine</v>
          </cell>
          <cell r="AO89" t="str">
            <v>Dihydroergotamine</v>
          </cell>
          <cell r="AP89" t="str">
            <v/>
          </cell>
          <cell r="AQ89" t="str">
            <v>4mg/mL Each</v>
          </cell>
          <cell r="AR89">
            <v>43972</v>
          </cell>
          <cell r="AT89">
            <v>4112.26</v>
          </cell>
          <cell r="AU89">
            <v>2400</v>
          </cell>
        </row>
        <row r="90">
          <cell r="H90">
            <v>69097074031</v>
          </cell>
          <cell r="I90" t="str">
            <v>69097-740-31</v>
          </cell>
          <cell r="J90">
            <v>6909774031</v>
          </cell>
          <cell r="K90">
            <v>690970740</v>
          </cell>
          <cell r="L90" t="str">
            <v>NA</v>
          </cell>
          <cell r="M90" t="str">
            <v>Dihydroergotamine Mesy Nasal Spray UD</v>
          </cell>
          <cell r="N90" t="str">
            <v>4mg/mL</v>
          </cell>
          <cell r="O90" t="str">
            <v>1mL</v>
          </cell>
          <cell r="P90" t="str">
            <v>Spray</v>
          </cell>
          <cell r="Q90" t="str">
            <v>SP</v>
          </cell>
          <cell r="R90" t="str">
            <v>Migranal®</v>
          </cell>
          <cell r="S90" t="str">
            <v>Bausch Health US, LLC</v>
          </cell>
          <cell r="U90">
            <v>43971</v>
          </cell>
          <cell r="V90" t="str">
            <v>Cipla LTD</v>
          </cell>
          <cell r="W90" t="str">
            <v>AB</v>
          </cell>
          <cell r="X90" t="str">
            <v>CNS-Migraine</v>
          </cell>
          <cell r="Y90" t="str">
            <v>CNS</v>
          </cell>
          <cell r="Z90" t="str">
            <v>Store at 20°-25°C (68°-77°F)</v>
          </cell>
          <cell r="AA90" t="str">
            <v>18 months</v>
          </cell>
          <cell r="AB90" t="str">
            <v>Liquid</v>
          </cell>
          <cell r="AC90" t="str">
            <v>Clear/Colorless</v>
          </cell>
          <cell r="AD90" t="str">
            <v>NA</v>
          </cell>
          <cell r="AE90">
            <v>67000030102060</v>
          </cell>
          <cell r="AF90" t="str">
            <v>24732</v>
          </cell>
          <cell r="AG90" t="str">
            <v>59189</v>
          </cell>
          <cell r="AH90" t="str">
            <v>3004.90.9228</v>
          </cell>
          <cell r="AI90" t="str">
            <v>32029471</v>
          </cell>
          <cell r="AJ90" t="str">
            <v>Dihydroergotamine Mesy Nasal Spray UD 4mg/mL</v>
          </cell>
          <cell r="AK90" t="str">
            <v>Dihydroergotamine</v>
          </cell>
          <cell r="AL90" t="str">
            <v>Dihydroergotamine</v>
          </cell>
          <cell r="AM90" t="str">
            <v>Dihydroergotamine</v>
          </cell>
          <cell r="AN90" t="str">
            <v>Dihydroergotamine</v>
          </cell>
          <cell r="AO90" t="str">
            <v>Dihydroergotamine</v>
          </cell>
          <cell r="AP90" t="str">
            <v/>
          </cell>
          <cell r="AQ90" t="str">
            <v>4mg/mL Each</v>
          </cell>
          <cell r="AR90">
            <v>44166</v>
          </cell>
          <cell r="AT90">
            <v>514.03</v>
          </cell>
          <cell r="AU90">
            <v>300</v>
          </cell>
        </row>
        <row r="91">
          <cell r="H91">
            <v>69097032289</v>
          </cell>
          <cell r="I91" t="str">
            <v>69097-322-89</v>
          </cell>
          <cell r="J91">
            <v>6909732289</v>
          </cell>
          <cell r="K91">
            <v>690970322</v>
          </cell>
          <cell r="L91" t="str">
            <v>NA</v>
          </cell>
          <cell r="M91" t="str">
            <v>Dimethyl Fumarate DR Caps</v>
          </cell>
          <cell r="N91" t="str">
            <v>120mg</v>
          </cell>
          <cell r="O91">
            <v>14</v>
          </cell>
          <cell r="P91" t="str">
            <v>Capsule</v>
          </cell>
          <cell r="Q91" t="str">
            <v>CP</v>
          </cell>
          <cell r="R91" t="str">
            <v>Tecfidera®</v>
          </cell>
          <cell r="S91" t="str">
            <v>Biogen</v>
          </cell>
          <cell r="T91" t="str">
            <v>210305</v>
          </cell>
          <cell r="U91">
            <v>44098</v>
          </cell>
          <cell r="V91" t="str">
            <v>MSN</v>
          </cell>
          <cell r="W91" t="str">
            <v>AB</v>
          </cell>
          <cell r="X91" t="str">
            <v>Anti-Inflammatory/MS Treatment</v>
          </cell>
          <cell r="Y91" t="str">
            <v>CNS</v>
          </cell>
          <cell r="Z91" t="str">
            <v>Store at 15°C to 30°C (59°F
to 86°F)</v>
          </cell>
          <cell r="AA91" t="str">
            <v>24 months</v>
          </cell>
          <cell r="AB91" t="str">
            <v>Capsule</v>
          </cell>
          <cell r="AC91" t="str">
            <v>White/Green</v>
          </cell>
          <cell r="AD91" t="str">
            <v>"Cipla 322"</v>
          </cell>
          <cell r="AE91">
            <v>62405525006520</v>
          </cell>
          <cell r="AF91" t="str">
            <v>34434</v>
          </cell>
          <cell r="AG91" t="str">
            <v>70786</v>
          </cell>
          <cell r="AH91" t="str">
            <v>3004.90.9228</v>
          </cell>
          <cell r="AJ91" t="str">
            <v>Dimethyl Fumarate DR Caps 120mg</v>
          </cell>
          <cell r="AK91" t="str">
            <v>Dimethyl Fumarate</v>
          </cell>
          <cell r="AL91" t="str">
            <v>Dimethyl Fumarate</v>
          </cell>
          <cell r="AO91" t="str">
            <v>Dimethyl Fumarate</v>
          </cell>
          <cell r="AP91" t="str">
            <v>Dimethyl fumarate DR capsules</v>
          </cell>
          <cell r="AQ91" t="str">
            <v>120mg Each</v>
          </cell>
          <cell r="AR91">
            <v>44075</v>
          </cell>
          <cell r="AT91">
            <v>2083.27</v>
          </cell>
          <cell r="AU91">
            <v>75</v>
          </cell>
        </row>
        <row r="92">
          <cell r="H92">
            <v>69097032303</v>
          </cell>
          <cell r="I92" t="str">
            <v>69097-323-03</v>
          </cell>
          <cell r="J92">
            <v>6909732303</v>
          </cell>
          <cell r="K92">
            <v>690970323</v>
          </cell>
          <cell r="L92" t="str">
            <v>NA</v>
          </cell>
          <cell r="M92" t="str">
            <v>Dimethyl Fumarate DR Caps</v>
          </cell>
          <cell r="N92" t="str">
            <v>240mg</v>
          </cell>
          <cell r="O92">
            <v>60</v>
          </cell>
          <cell r="P92" t="str">
            <v>Capsule</v>
          </cell>
          <cell r="Q92" t="str">
            <v>CP</v>
          </cell>
          <cell r="R92" t="str">
            <v>Tecfidera®</v>
          </cell>
          <cell r="S92" t="str">
            <v>Biogen</v>
          </cell>
          <cell r="T92" t="str">
            <v>210305</v>
          </cell>
          <cell r="U92">
            <v>44098</v>
          </cell>
          <cell r="V92" t="str">
            <v>MSN</v>
          </cell>
          <cell r="W92" t="str">
            <v>AB</v>
          </cell>
          <cell r="X92" t="str">
            <v>Anti-Inflammatory/MS Treatment</v>
          </cell>
          <cell r="Y92" t="str">
            <v>CNS</v>
          </cell>
          <cell r="Z92" t="str">
            <v>Store at 15°C to 30°C (59°F
to 86°F)</v>
          </cell>
          <cell r="AA92" t="str">
            <v>24 months</v>
          </cell>
          <cell r="AB92" t="str">
            <v>Capsule</v>
          </cell>
          <cell r="AC92" t="str">
            <v>Green/Green</v>
          </cell>
          <cell r="AD92" t="str">
            <v>"Cipla 323"</v>
          </cell>
          <cell r="AE92">
            <v>62405525006540</v>
          </cell>
          <cell r="AF92" t="str">
            <v>34435</v>
          </cell>
          <cell r="AG92" t="str">
            <v>70787</v>
          </cell>
          <cell r="AH92" t="str">
            <v>3004.90.9228</v>
          </cell>
          <cell r="AJ92" t="str">
            <v>Dimethyl Fumarate DR Caps 240mg</v>
          </cell>
          <cell r="AK92" t="str">
            <v>Dimethyl Fumarate</v>
          </cell>
          <cell r="AL92" t="str">
            <v>Dimethyl Fumarate</v>
          </cell>
          <cell r="AO92" t="str">
            <v>Dimethyl Fumarate</v>
          </cell>
          <cell r="AP92" t="str">
            <v>Dimethyl fumarate DR capsules</v>
          </cell>
          <cell r="AQ92" t="str">
            <v>240mg Each</v>
          </cell>
          <cell r="AR92">
            <v>44075</v>
          </cell>
          <cell r="AT92">
            <v>8928.0300000000007</v>
          </cell>
          <cell r="AU92">
            <v>225</v>
          </cell>
        </row>
        <row r="93">
          <cell r="H93">
            <v>69097055203</v>
          </cell>
          <cell r="I93" t="str">
            <v>69097-552-03</v>
          </cell>
          <cell r="J93">
            <v>6909755203</v>
          </cell>
          <cell r="K93">
            <v>690970552</v>
          </cell>
          <cell r="L93" t="str">
            <v>69097-0322-28; 69097-0323-88</v>
          </cell>
          <cell r="M93" t="str">
            <v>Dimethyl Fumarate DR Caps</v>
          </cell>
          <cell r="N93" t="str">
            <v>120mg; 240mg</v>
          </cell>
          <cell r="O93" t="str">
            <v>60 (14-120mg; 46-240mg)</v>
          </cell>
          <cell r="P93" t="str">
            <v>Capsule</v>
          </cell>
          <cell r="Q93" t="str">
            <v>CP</v>
          </cell>
          <cell r="R93" t="str">
            <v>Tecfidera®</v>
          </cell>
          <cell r="S93" t="str">
            <v>Biogen</v>
          </cell>
          <cell r="T93" t="str">
            <v>210305</v>
          </cell>
          <cell r="U93">
            <v>44098</v>
          </cell>
          <cell r="V93" t="str">
            <v>MSN</v>
          </cell>
          <cell r="W93" t="str">
            <v>AB</v>
          </cell>
          <cell r="X93" t="str">
            <v>Anti-Inflammatory/MS Treatment</v>
          </cell>
          <cell r="Y93" t="str">
            <v>CNS</v>
          </cell>
          <cell r="Z93" t="str">
            <v>Store at 15°C to 30°C (59°F
to 86°F)</v>
          </cell>
          <cell r="AA93" t="str">
            <v>24 months</v>
          </cell>
          <cell r="AB93" t="str">
            <v>Capsule</v>
          </cell>
          <cell r="AC93" t="str">
            <v>White/Green; Green/Green</v>
          </cell>
          <cell r="AD93" t="str">
            <v>"Cipla 322" / "Cipla 323"</v>
          </cell>
          <cell r="AE93">
            <v>62405525006320</v>
          </cell>
          <cell r="AF93" t="str">
            <v>34433</v>
          </cell>
          <cell r="AG93" t="str">
            <v>70785</v>
          </cell>
          <cell r="AH93" t="str">
            <v>3004.90.9228</v>
          </cell>
          <cell r="AJ93" t="str">
            <v>Dimethyl Fumarate DR Caps 120mg; 240mg</v>
          </cell>
          <cell r="AK93" t="str">
            <v>Dimethyl Fumarate</v>
          </cell>
          <cell r="AL93" t="str">
            <v>Dimethyl Fumarate</v>
          </cell>
          <cell r="AO93" t="str">
            <v>Dimethyl Fumarate</v>
          </cell>
          <cell r="AP93" t="str">
            <v>Dimethyl fumarate DR capsules</v>
          </cell>
          <cell r="AQ93" t="str">
            <v>120mg; 240mg Each</v>
          </cell>
          <cell r="AR93">
            <v>44075</v>
          </cell>
          <cell r="AT93">
            <v>8928.0300000000007</v>
          </cell>
          <cell r="AU93">
            <v>225</v>
          </cell>
        </row>
        <row r="94">
          <cell r="H94">
            <v>69097030102</v>
          </cell>
          <cell r="I94" t="str">
            <v>69097-301-02</v>
          </cell>
          <cell r="J94">
            <v>6909730102</v>
          </cell>
          <cell r="K94">
            <v>690970301</v>
          </cell>
          <cell r="M94" t="str">
            <v>Efavirenz Tablets</v>
          </cell>
          <cell r="N94" t="str">
            <v>600mg</v>
          </cell>
          <cell r="O94">
            <v>30</v>
          </cell>
          <cell r="P94" t="str">
            <v>Tablet</v>
          </cell>
          <cell r="Q94" t="str">
            <v>TB</v>
          </cell>
          <cell r="R94" t="str">
            <v>Sustiva®</v>
          </cell>
          <cell r="S94" t="str">
            <v>Bristol-Myers Squibb Company</v>
          </cell>
          <cell r="T94" t="str">
            <v>204766</v>
          </cell>
          <cell r="U94">
            <v>43266</v>
          </cell>
          <cell r="V94" t="str">
            <v>Cipla LTD</v>
          </cell>
          <cell r="W94" t="str">
            <v>AB</v>
          </cell>
          <cell r="X94" t="str">
            <v>Antiretroviral</v>
          </cell>
          <cell r="Y94" t="str">
            <v>HIV</v>
          </cell>
          <cell r="Z94" t="str">
            <v>Store at 25°C (59°-86°F)</v>
          </cell>
          <cell r="AA94" t="str">
            <v>24 months</v>
          </cell>
          <cell r="AB94" t="str">
            <v>Capsule Shaped</v>
          </cell>
          <cell r="AC94" t="str">
            <v>Yellow</v>
          </cell>
          <cell r="AD94" t="str">
            <v>"301" / "CL"</v>
          </cell>
          <cell r="AE94">
            <v>12109030000330</v>
          </cell>
          <cell r="AF94">
            <v>15555</v>
          </cell>
          <cell r="AG94">
            <v>49849</v>
          </cell>
          <cell r="AH94" t="str">
            <v>3004.90.9215</v>
          </cell>
          <cell r="AJ94" t="str">
            <v>Efavirenz Tablets 600mg</v>
          </cell>
          <cell r="AK94" t="str">
            <v>Efavirenz</v>
          </cell>
          <cell r="AL94" t="str">
            <v>Efavirenz</v>
          </cell>
          <cell r="AM94" t="str">
            <v>Efavirenz</v>
          </cell>
          <cell r="AN94" t="str">
            <v>Efavirenz</v>
          </cell>
          <cell r="AO94" t="str">
            <v>Efavirenz</v>
          </cell>
          <cell r="AP94" t="str">
            <v>Efavirenz Tabs</v>
          </cell>
          <cell r="AQ94" t="str">
            <v>600mg Each</v>
          </cell>
          <cell r="AR94">
            <v>43269</v>
          </cell>
          <cell r="AT94">
            <v>1073.18</v>
          </cell>
          <cell r="AU94">
            <v>196.13</v>
          </cell>
        </row>
        <row r="95">
          <cell r="H95">
            <v>69097064202</v>
          </cell>
          <cell r="I95" t="str">
            <v>69097-642-02</v>
          </cell>
          <cell r="J95">
            <v>6909764202</v>
          </cell>
          <cell r="K95">
            <v>69090764</v>
          </cell>
          <cell r="M95" t="str">
            <v>Emtricitabine Caps</v>
          </cell>
          <cell r="N95" t="str">
            <v>200mg</v>
          </cell>
          <cell r="O95">
            <v>30</v>
          </cell>
          <cell r="P95" t="str">
            <v xml:space="preserve">Capsules </v>
          </cell>
          <cell r="Q95" t="str">
            <v>CP</v>
          </cell>
          <cell r="R95" t="str">
            <v>Emtriva®</v>
          </cell>
          <cell r="S95" t="str">
            <v>Gliead Sciences, Inc.</v>
          </cell>
          <cell r="T95" t="str">
            <v>091168</v>
          </cell>
          <cell r="U95">
            <v>43283</v>
          </cell>
          <cell r="V95" t="str">
            <v>Cipla LTD</v>
          </cell>
          <cell r="W95" t="str">
            <v>AB</v>
          </cell>
          <cell r="X95" t="str">
            <v>HIV Treatment</v>
          </cell>
          <cell r="Y95" t="str">
            <v>HIV</v>
          </cell>
          <cell r="Z95" t="str">
            <v>Store at 20°-25°C (68°-77°F)</v>
          </cell>
          <cell r="AA95" t="str">
            <v>24 months</v>
          </cell>
          <cell r="AB95" t="str">
            <v>Capsule shaped</v>
          </cell>
          <cell r="AC95" t="str">
            <v>Sky Blue/White</v>
          </cell>
          <cell r="AD95" t="str">
            <v>"EMT" / "200"</v>
          </cell>
          <cell r="AE95">
            <v>12106030000120</v>
          </cell>
          <cell r="AF95" t="str">
            <v>20019</v>
          </cell>
          <cell r="AG95" t="str">
            <v>52802</v>
          </cell>
          <cell r="AH95" t="str">
            <v>3004.90.9215</v>
          </cell>
          <cell r="AR95">
            <v>44074</v>
          </cell>
          <cell r="AT95">
            <v>579.38</v>
          </cell>
          <cell r="AU95">
            <v>463.5</v>
          </cell>
        </row>
        <row r="96">
          <cell r="H96">
            <v>69097042602</v>
          </cell>
          <cell r="I96" t="str">
            <v>69097-426-02</v>
          </cell>
          <cell r="J96">
            <v>6909742602</v>
          </cell>
          <cell r="K96">
            <v>690970426</v>
          </cell>
          <cell r="M96" t="str">
            <v>Entecavir Tablets</v>
          </cell>
          <cell r="N96" t="str">
            <v>0.5mg</v>
          </cell>
          <cell r="O96">
            <v>30</v>
          </cell>
          <cell r="P96" t="str">
            <v>Tablet</v>
          </cell>
          <cell r="Q96" t="str">
            <v>TB</v>
          </cell>
          <cell r="R96" t="str">
            <v>Baraclude®</v>
          </cell>
          <cell r="S96" t="str">
            <v>Bristol-Myers Squibb Company</v>
          </cell>
          <cell r="T96" t="str">
            <v>206872</v>
          </cell>
          <cell r="U96">
            <v>42710</v>
          </cell>
          <cell r="V96" t="str">
            <v>Cipla, LTD</v>
          </cell>
          <cell r="W96" t="str">
            <v>AB</v>
          </cell>
          <cell r="X96" t="str">
            <v>Hepatitis B Treatment</v>
          </cell>
          <cell r="Y96" t="str">
            <v>Anti-viral</v>
          </cell>
          <cell r="Z96" t="str">
            <v>Store at 20°-25°C (68°-77°F)</v>
          </cell>
          <cell r="AA96" t="str">
            <v>24 months</v>
          </cell>
          <cell r="AB96" t="str">
            <v>Triangular</v>
          </cell>
          <cell r="AC96" t="str">
            <v>White/Off White</v>
          </cell>
          <cell r="AD96" t="str">
            <v>"CL" / "426"</v>
          </cell>
          <cell r="AE96">
            <v>12352030000320</v>
          </cell>
          <cell r="AF96">
            <v>24466</v>
          </cell>
          <cell r="AG96">
            <v>58934</v>
          </cell>
          <cell r="AH96" t="str">
            <v>3004.90.9110</v>
          </cell>
          <cell r="AJ96" t="str">
            <v>Entecavir Tablets 0.5mg</v>
          </cell>
          <cell r="AK96" t="str">
            <v>Entecavir</v>
          </cell>
          <cell r="AL96" t="str">
            <v xml:space="preserve">Entecavir </v>
          </cell>
          <cell r="AM96" t="str">
            <v>Entecavir</v>
          </cell>
          <cell r="AN96" t="str">
            <v>Entecavir</v>
          </cell>
          <cell r="AO96" t="str">
            <v xml:space="preserve">Entecavir </v>
          </cell>
          <cell r="AP96" t="str">
            <v/>
          </cell>
          <cell r="AQ96" t="str">
            <v>0.5mg Each</v>
          </cell>
          <cell r="AR96">
            <v>42783</v>
          </cell>
          <cell r="AT96">
            <v>1333.05</v>
          </cell>
          <cell r="AU96">
            <v>64</v>
          </cell>
        </row>
        <row r="97">
          <cell r="H97">
            <v>69097042502</v>
          </cell>
          <cell r="I97" t="str">
            <v>69097-425-02</v>
          </cell>
          <cell r="J97">
            <v>6909742502</v>
          </cell>
          <cell r="K97">
            <v>690970425</v>
          </cell>
          <cell r="M97" t="str">
            <v>Entecavir Tablets</v>
          </cell>
          <cell r="N97" t="str">
            <v>1mg</v>
          </cell>
          <cell r="O97">
            <v>30</v>
          </cell>
          <cell r="P97" t="str">
            <v>Tablet</v>
          </cell>
          <cell r="Q97" t="str">
            <v>TB</v>
          </cell>
          <cell r="R97" t="str">
            <v>Baraclude®</v>
          </cell>
          <cell r="S97" t="str">
            <v>Bristol-Myers Squibb Company</v>
          </cell>
          <cell r="T97" t="str">
            <v>206872</v>
          </cell>
          <cell r="U97">
            <v>42710</v>
          </cell>
          <cell r="V97" t="str">
            <v>Cipla, LTD</v>
          </cell>
          <cell r="W97" t="str">
            <v>AB</v>
          </cell>
          <cell r="X97" t="str">
            <v>Hepatitis B Treatment</v>
          </cell>
          <cell r="Y97" t="str">
            <v>Anti-viral</v>
          </cell>
          <cell r="Z97" t="str">
            <v>Store at 20°-25°C (68°-77°F)</v>
          </cell>
          <cell r="AA97" t="str">
            <v>24 months</v>
          </cell>
          <cell r="AB97" t="str">
            <v>Triangular</v>
          </cell>
          <cell r="AC97" t="str">
            <v>Pink</v>
          </cell>
          <cell r="AD97" t="str">
            <v>"CL" / "425"</v>
          </cell>
          <cell r="AE97">
            <v>12352030000330</v>
          </cell>
          <cell r="AF97">
            <v>24467</v>
          </cell>
          <cell r="AG97">
            <v>58935</v>
          </cell>
          <cell r="AH97" t="str">
            <v>3004.90.9110</v>
          </cell>
          <cell r="AJ97" t="str">
            <v>Entecavir Tablets 1mg</v>
          </cell>
          <cell r="AK97" t="str">
            <v>Entecavir</v>
          </cell>
          <cell r="AL97" t="str">
            <v xml:space="preserve">Entecavir </v>
          </cell>
          <cell r="AM97" t="str">
            <v>Entecavir</v>
          </cell>
          <cell r="AN97" t="str">
            <v>Entecavir</v>
          </cell>
          <cell r="AO97" t="str">
            <v xml:space="preserve">Entecavir </v>
          </cell>
          <cell r="AP97" t="str">
            <v/>
          </cell>
          <cell r="AQ97" t="str">
            <v>1mg Each</v>
          </cell>
          <cell r="AR97">
            <v>42783</v>
          </cell>
          <cell r="AT97">
            <v>1333.05</v>
          </cell>
          <cell r="AU97">
            <v>64</v>
          </cell>
        </row>
        <row r="98">
          <cell r="H98">
            <v>69097084705</v>
          </cell>
          <cell r="I98" t="str">
            <v>69097-847-05</v>
          </cell>
          <cell r="J98">
            <v>6909784705</v>
          </cell>
          <cell r="K98">
            <v>690970847</v>
          </cell>
          <cell r="M98" t="str">
            <v>Escitalopram Tablets</v>
          </cell>
          <cell r="N98" t="str">
            <v>5mg</v>
          </cell>
          <cell r="O98">
            <v>90</v>
          </cell>
          <cell r="P98" t="str">
            <v>Tablet</v>
          </cell>
          <cell r="Q98" t="str">
            <v>TB</v>
          </cell>
          <cell r="R98" t="str">
            <v>Lexapro®</v>
          </cell>
          <cell r="S98" t="str">
            <v>Forest Laboratories, Inc.</v>
          </cell>
          <cell r="T98" t="str">
            <v>078604</v>
          </cell>
          <cell r="U98">
            <v>41163</v>
          </cell>
          <cell r="V98" t="str">
            <v>Invagen</v>
          </cell>
          <cell r="W98" t="str">
            <v>AB</v>
          </cell>
          <cell r="X98" t="str">
            <v>Antidepressant</v>
          </cell>
          <cell r="Y98" t="str">
            <v>CNS</v>
          </cell>
          <cell r="Z98" t="str">
            <v>Store at 20°-25°C (68°-77°F)</v>
          </cell>
          <cell r="AA98" t="str">
            <v>24 months</v>
          </cell>
          <cell r="AB98" t="str">
            <v>Round</v>
          </cell>
          <cell r="AC98" t="str">
            <v>White</v>
          </cell>
          <cell r="AD98" t="str">
            <v>“IG” / “249”</v>
          </cell>
          <cell r="AE98">
            <v>58160034100310</v>
          </cell>
          <cell r="AF98">
            <v>18975</v>
          </cell>
          <cell r="AG98">
            <v>51642</v>
          </cell>
          <cell r="AH98" t="str">
            <v>3004.90.9235</v>
          </cell>
          <cell r="AJ98" t="str">
            <v>Escitalopram Tablets 5mg</v>
          </cell>
          <cell r="AK98" t="str">
            <v>Escitalopram</v>
          </cell>
          <cell r="AL98" t="str">
            <v>Escitalopram Ny</v>
          </cell>
          <cell r="AM98" t="str">
            <v>Escitalopram</v>
          </cell>
          <cell r="AN98" t="str">
            <v>Escitalopram</v>
          </cell>
          <cell r="AO98" t="str">
            <v>Escitalopram</v>
          </cell>
          <cell r="AP98" t="str">
            <v/>
          </cell>
          <cell r="AQ98" t="str">
            <v>5mg Each</v>
          </cell>
          <cell r="AR98">
            <v>42406</v>
          </cell>
          <cell r="AT98">
            <v>393.4</v>
          </cell>
          <cell r="AU98">
            <v>10</v>
          </cell>
        </row>
        <row r="99">
          <cell r="H99">
            <v>69097084805</v>
          </cell>
          <cell r="I99" t="str">
            <v>69097-848-05</v>
          </cell>
          <cell r="J99">
            <v>6909784805</v>
          </cell>
          <cell r="K99">
            <v>690970848</v>
          </cell>
          <cell r="M99" t="str">
            <v>Escitalopram Tablets</v>
          </cell>
          <cell r="N99" t="str">
            <v>10mg</v>
          </cell>
          <cell r="O99">
            <v>90</v>
          </cell>
          <cell r="P99" t="str">
            <v>Tablet</v>
          </cell>
          <cell r="Q99" t="str">
            <v>TB</v>
          </cell>
          <cell r="R99" t="str">
            <v>Lexapro®</v>
          </cell>
          <cell r="S99" t="str">
            <v>Forest Laboratories, Inc.</v>
          </cell>
          <cell r="T99" t="str">
            <v>078604</v>
          </cell>
          <cell r="U99">
            <v>41163</v>
          </cell>
          <cell r="V99" t="str">
            <v>Invagen</v>
          </cell>
          <cell r="W99" t="str">
            <v>AB</v>
          </cell>
          <cell r="X99" t="str">
            <v>Antidepressant</v>
          </cell>
          <cell r="Y99" t="str">
            <v>CNS</v>
          </cell>
          <cell r="Z99" t="str">
            <v>Store at 20°-25°C (68°-77°F)</v>
          </cell>
          <cell r="AA99" t="str">
            <v>24 months</v>
          </cell>
          <cell r="AB99" t="str">
            <v>Round</v>
          </cell>
          <cell r="AC99" t="str">
            <v>White</v>
          </cell>
          <cell r="AD99" t="str">
            <v>“I” Bisect “G”; “250”</v>
          </cell>
          <cell r="AE99">
            <v>58160034100320</v>
          </cell>
          <cell r="AF99">
            <v>17851</v>
          </cell>
          <cell r="AG99">
            <v>50712</v>
          </cell>
          <cell r="AH99" t="str">
            <v>3004.90.9235</v>
          </cell>
          <cell r="AJ99" t="str">
            <v>Escitalopram Tablets 10mg</v>
          </cell>
          <cell r="AK99" t="str">
            <v>Escitalopram</v>
          </cell>
          <cell r="AL99" t="str">
            <v>Escitalopram Ny</v>
          </cell>
          <cell r="AM99" t="str">
            <v>Escitalopram</v>
          </cell>
          <cell r="AN99" t="str">
            <v>Escitalopram</v>
          </cell>
          <cell r="AO99" t="str">
            <v>Escitalopram</v>
          </cell>
          <cell r="AP99" t="str">
            <v/>
          </cell>
          <cell r="AQ99" t="str">
            <v>10mg Each</v>
          </cell>
          <cell r="AR99">
            <v>42406</v>
          </cell>
          <cell r="AT99">
            <v>471.54</v>
          </cell>
          <cell r="AU99">
            <v>12</v>
          </cell>
        </row>
        <row r="100">
          <cell r="H100">
            <v>69097084905</v>
          </cell>
          <cell r="I100" t="str">
            <v>69097-849-05</v>
          </cell>
          <cell r="J100">
            <v>6909784905</v>
          </cell>
          <cell r="K100">
            <v>690970849</v>
          </cell>
          <cell r="M100" t="str">
            <v>Escitalopram Tablets</v>
          </cell>
          <cell r="N100" t="str">
            <v>20mg</v>
          </cell>
          <cell r="O100">
            <v>90</v>
          </cell>
          <cell r="P100" t="str">
            <v>Tablet</v>
          </cell>
          <cell r="Q100" t="str">
            <v>TB</v>
          </cell>
          <cell r="R100" t="str">
            <v>Lexapro®</v>
          </cell>
          <cell r="S100" t="str">
            <v>Forest Laboratories, Inc.</v>
          </cell>
          <cell r="T100" t="str">
            <v>078604</v>
          </cell>
          <cell r="U100">
            <v>41163</v>
          </cell>
          <cell r="V100" t="str">
            <v>Invagen</v>
          </cell>
          <cell r="W100" t="str">
            <v>AB</v>
          </cell>
          <cell r="X100" t="str">
            <v>Antidepressant</v>
          </cell>
          <cell r="Y100" t="str">
            <v>CNS</v>
          </cell>
          <cell r="Z100" t="str">
            <v>Store at 20°-25°C (68°-77°F)</v>
          </cell>
          <cell r="AA100" t="str">
            <v>24 months</v>
          </cell>
          <cell r="AB100" t="str">
            <v>Round</v>
          </cell>
          <cell r="AC100" t="str">
            <v>White</v>
          </cell>
          <cell r="AD100" t="str">
            <v>“I” Bisect “G”; “251”</v>
          </cell>
          <cell r="AE100">
            <v>58160034100330</v>
          </cell>
          <cell r="AF100">
            <v>17987</v>
          </cell>
          <cell r="AG100">
            <v>50760</v>
          </cell>
          <cell r="AH100" t="str">
            <v>3004.90.9235</v>
          </cell>
          <cell r="AJ100" t="str">
            <v>Escitalopram Tablets 20mg</v>
          </cell>
          <cell r="AK100" t="str">
            <v>Escitalopram</v>
          </cell>
          <cell r="AL100" t="str">
            <v>Escitalopram Ny</v>
          </cell>
          <cell r="AM100" t="str">
            <v>Escitalopram</v>
          </cell>
          <cell r="AN100" t="str">
            <v>Escitalopram</v>
          </cell>
          <cell r="AO100" t="str">
            <v>Escitalopram</v>
          </cell>
          <cell r="AP100" t="str">
            <v/>
          </cell>
          <cell r="AQ100" t="str">
            <v>20mg Each</v>
          </cell>
          <cell r="AR100">
            <v>42406</v>
          </cell>
          <cell r="AT100">
            <v>492.05</v>
          </cell>
          <cell r="AU100">
            <v>15</v>
          </cell>
        </row>
        <row r="101">
          <cell r="H101">
            <v>69097052734</v>
          </cell>
          <cell r="I101" t="str">
            <v>69097-527-34</v>
          </cell>
          <cell r="J101">
            <v>6909752734</v>
          </cell>
          <cell r="K101">
            <v>690970527</v>
          </cell>
          <cell r="M101" t="str">
            <v>Esomeprazole For Oral Susp (Granules)</v>
          </cell>
          <cell r="N101" t="str">
            <v>10mg</v>
          </cell>
          <cell r="O101">
            <v>30</v>
          </cell>
          <cell r="P101" t="str">
            <v>Granules</v>
          </cell>
          <cell r="Q101" t="str">
            <v>GR</v>
          </cell>
          <cell r="R101" t="str">
            <v>Nexium®</v>
          </cell>
          <cell r="S101" t="str">
            <v>AstraZeneca Pharmaceuticals LP</v>
          </cell>
          <cell r="T101" t="str">
            <v>211752</v>
          </cell>
          <cell r="U101">
            <v>43913</v>
          </cell>
          <cell r="V101" t="str">
            <v>Cipla LTD</v>
          </cell>
          <cell r="W101" t="str">
            <v>AB</v>
          </cell>
          <cell r="X101" t="str">
            <v>Antacid</v>
          </cell>
          <cell r="Y101" t="str">
            <v>Gastroenterology</v>
          </cell>
          <cell r="Z101" t="str">
            <v>Store at 25°C (77°F)</v>
          </cell>
          <cell r="AA101" t="str">
            <v>24 months</v>
          </cell>
          <cell r="AB101" t="str">
            <v>Granules</v>
          </cell>
          <cell r="AC101" t="str">
            <v>Yellow/white to pale brown</v>
          </cell>
          <cell r="AD101" t="str">
            <v>NA</v>
          </cell>
          <cell r="AE101">
            <v>49270025103010</v>
          </cell>
          <cell r="AF101" t="str">
            <v>99389</v>
          </cell>
          <cell r="AG101" t="str">
            <v>63668</v>
          </cell>
          <cell r="AH101" t="str">
            <v>3004.90.9260</v>
          </cell>
          <cell r="AI101">
            <v>32020960</v>
          </cell>
          <cell r="AJ101" t="str">
            <v>Esomeprazole For Oral Susp (Granules) 10mg</v>
          </cell>
          <cell r="AK101" t="str">
            <v>Esomeprazole</v>
          </cell>
          <cell r="AL101" t="str">
            <v>Esomeprazole Granules</v>
          </cell>
          <cell r="AM101" t="str">
            <v>Esomeprazole</v>
          </cell>
          <cell r="AN101" t="str">
            <v>Esomeprazole</v>
          </cell>
          <cell r="AO101" t="str">
            <v>Esomeprazole</v>
          </cell>
          <cell r="AP101" t="str">
            <v>Esomeprazole Granules</v>
          </cell>
          <cell r="AQ101" t="str">
            <v>10mg Each</v>
          </cell>
          <cell r="AR101">
            <v>43913</v>
          </cell>
          <cell r="AT101">
            <v>292.67</v>
          </cell>
          <cell r="AU101">
            <v>234.14</v>
          </cell>
        </row>
        <row r="102">
          <cell r="H102">
            <v>69097052834</v>
          </cell>
          <cell r="I102" t="str">
            <v>69097-528-34</v>
          </cell>
          <cell r="J102">
            <v>6909752834</v>
          </cell>
          <cell r="K102">
            <v>690970528</v>
          </cell>
          <cell r="M102" t="str">
            <v>Esomeprazole For Oral Susp (Granules)</v>
          </cell>
          <cell r="N102" t="str">
            <v>20mg</v>
          </cell>
          <cell r="O102">
            <v>30</v>
          </cell>
          <cell r="P102" t="str">
            <v>Granules</v>
          </cell>
          <cell r="Q102" t="str">
            <v>GR</v>
          </cell>
          <cell r="R102" t="str">
            <v>Nexium®</v>
          </cell>
          <cell r="S102" t="str">
            <v>AstraZeneca Pharmaceuticals LP</v>
          </cell>
          <cell r="T102" t="str">
            <v>211751</v>
          </cell>
          <cell r="U102">
            <v>43913</v>
          </cell>
          <cell r="V102" t="str">
            <v>Cipla LTD</v>
          </cell>
          <cell r="W102" t="str">
            <v>AB</v>
          </cell>
          <cell r="X102" t="str">
            <v>Antacid</v>
          </cell>
          <cell r="Y102" t="str">
            <v>Gastroenterology</v>
          </cell>
          <cell r="Z102" t="str">
            <v>Store at 25°C (77°F)</v>
          </cell>
          <cell r="AA102" t="str">
            <v>24 months</v>
          </cell>
          <cell r="AB102" t="str">
            <v>Granules</v>
          </cell>
          <cell r="AC102" t="str">
            <v>Yellow/white to pale brown</v>
          </cell>
          <cell r="AD102" t="str">
            <v>NA</v>
          </cell>
          <cell r="AE102">
            <v>49270025103020</v>
          </cell>
          <cell r="AF102" t="str">
            <v>98030</v>
          </cell>
          <cell r="AG102" t="str">
            <v>62245</v>
          </cell>
          <cell r="AH102" t="str">
            <v>3004.90.9260</v>
          </cell>
          <cell r="AI102">
            <v>32020959</v>
          </cell>
          <cell r="AJ102" t="str">
            <v>Esomeprazole For Oral Susp (Granules) 20mg</v>
          </cell>
          <cell r="AK102" t="str">
            <v>Esomeprazole</v>
          </cell>
          <cell r="AL102" t="str">
            <v>Esomeprazole Granules</v>
          </cell>
          <cell r="AM102" t="str">
            <v>Esomeprazole</v>
          </cell>
          <cell r="AN102" t="str">
            <v>Esomeprazole</v>
          </cell>
          <cell r="AO102" t="str">
            <v>Esomeprazole</v>
          </cell>
          <cell r="AP102" t="str">
            <v>Esomeprazole Granules</v>
          </cell>
          <cell r="AQ102" t="str">
            <v>20mg Each</v>
          </cell>
          <cell r="AR102">
            <v>43913</v>
          </cell>
          <cell r="AT102">
            <v>292.67</v>
          </cell>
          <cell r="AU102">
            <v>234.14</v>
          </cell>
        </row>
        <row r="103">
          <cell r="H103">
            <v>69097052934</v>
          </cell>
          <cell r="I103" t="str">
            <v>69097-529-34</v>
          </cell>
          <cell r="J103">
            <v>6909752934</v>
          </cell>
          <cell r="K103">
            <v>690970529</v>
          </cell>
          <cell r="M103" t="str">
            <v>Esomeprazole For Oral Susp (Granules)</v>
          </cell>
          <cell r="N103" t="str">
            <v>40mg</v>
          </cell>
          <cell r="O103">
            <v>30</v>
          </cell>
          <cell r="P103" t="str">
            <v>Granules</v>
          </cell>
          <cell r="Q103" t="str">
            <v>GR</v>
          </cell>
          <cell r="R103" t="str">
            <v>Nexium®</v>
          </cell>
          <cell r="S103" t="str">
            <v>AstraZeneca Pharmaceuticals LP</v>
          </cell>
          <cell r="T103" t="str">
            <v>211751</v>
          </cell>
          <cell r="U103">
            <v>43913</v>
          </cell>
          <cell r="V103" t="str">
            <v>Cipla LTD</v>
          </cell>
          <cell r="W103" t="str">
            <v>AB</v>
          </cell>
          <cell r="X103" t="str">
            <v>Antacid</v>
          </cell>
          <cell r="Y103" t="str">
            <v>Gastroenterology</v>
          </cell>
          <cell r="Z103" t="str">
            <v>Store at 25°C (77°F)</v>
          </cell>
          <cell r="AA103" t="str">
            <v>24 months</v>
          </cell>
          <cell r="AB103" t="str">
            <v>Granules</v>
          </cell>
          <cell r="AC103" t="str">
            <v>Yellow/white to pale brown</v>
          </cell>
          <cell r="AD103" t="str">
            <v>NA</v>
          </cell>
          <cell r="AE103">
            <v>49270025103040</v>
          </cell>
          <cell r="AF103" t="str">
            <v>98031</v>
          </cell>
          <cell r="AG103" t="str">
            <v>62246</v>
          </cell>
          <cell r="AH103" t="str">
            <v>3004.90.9260</v>
          </cell>
          <cell r="AI103">
            <v>32020714</v>
          </cell>
          <cell r="AJ103" t="str">
            <v>Esomeprazole For Oral Susp (Granules) 40mg</v>
          </cell>
          <cell r="AK103" t="str">
            <v>Esomeprazole</v>
          </cell>
          <cell r="AL103" t="str">
            <v>Esomeprazole Granules</v>
          </cell>
          <cell r="AM103" t="str">
            <v>Esomeprazole</v>
          </cell>
          <cell r="AN103" t="str">
            <v>Esomeprazole</v>
          </cell>
          <cell r="AO103" t="str">
            <v>Esomeprazole</v>
          </cell>
          <cell r="AP103" t="str">
            <v>Esomeprazole Granules</v>
          </cell>
          <cell r="AQ103" t="str">
            <v>40mg Each</v>
          </cell>
          <cell r="AR103">
            <v>43913</v>
          </cell>
          <cell r="AT103">
            <v>292.67</v>
          </cell>
          <cell r="AU103">
            <v>234.14</v>
          </cell>
        </row>
        <row r="104">
          <cell r="H104">
            <v>69097031602</v>
          </cell>
          <cell r="I104" t="str">
            <v>69097-316-02</v>
          </cell>
          <cell r="J104">
            <v>6909731602</v>
          </cell>
          <cell r="K104">
            <v>690970316</v>
          </cell>
          <cell r="M104" t="str">
            <v>Exemestane Tablets</v>
          </cell>
          <cell r="N104" t="str">
            <v>25mg</v>
          </cell>
          <cell r="O104">
            <v>30</v>
          </cell>
          <cell r="P104" t="str">
            <v>Tablet</v>
          </cell>
          <cell r="Q104" t="str">
            <v>TB</v>
          </cell>
          <cell r="R104" t="str">
            <v>Aromasin®</v>
          </cell>
          <cell r="S104" t="str">
            <v>Pfizer, Inc</v>
          </cell>
          <cell r="T104" t="str">
            <v>210323</v>
          </cell>
          <cell r="U104" t="str">
            <v>4/27/18</v>
          </cell>
          <cell r="V104" t="str">
            <v>Cipla LTD</v>
          </cell>
          <cell r="W104" t="str">
            <v>AB</v>
          </cell>
          <cell r="X104" t="str">
            <v>Antineoplastic Agent</v>
          </cell>
          <cell r="Y104" t="str">
            <v>Anti-Cancer</v>
          </cell>
          <cell r="Z104" t="str">
            <v>Store at 25°C (59°-86°F)</v>
          </cell>
          <cell r="AA104" t="str">
            <v>24 months</v>
          </cell>
          <cell r="AB104" t="str">
            <v>Round</v>
          </cell>
          <cell r="AC104" t="str">
            <v>White/Off White</v>
          </cell>
          <cell r="AD104" t="str">
            <v>"C316"</v>
          </cell>
          <cell r="AE104">
            <v>21402835000320</v>
          </cell>
          <cell r="AF104">
            <v>92896</v>
          </cell>
          <cell r="AG104">
            <v>44186</v>
          </cell>
          <cell r="AH104" t="str">
            <v>3004.90.9215</v>
          </cell>
          <cell r="AJ104" t="str">
            <v>Exemestane Tablets 25mg</v>
          </cell>
          <cell r="AK104" t="str">
            <v>Exemestane Tabs</v>
          </cell>
          <cell r="AL104" t="str">
            <v>Exemestane Tabs</v>
          </cell>
          <cell r="AM104" t="str">
            <v>Exemestane</v>
          </cell>
          <cell r="AN104" t="str">
            <v>Exemestane</v>
          </cell>
          <cell r="AO104" t="str">
            <v>Exemestane Tabs</v>
          </cell>
          <cell r="AP104" t="str">
            <v>Exemestane Tabs</v>
          </cell>
          <cell r="AQ104" t="str">
            <v>25mg Each</v>
          </cell>
          <cell r="AR104">
            <v>43252</v>
          </cell>
          <cell r="AT104">
            <v>390.94</v>
          </cell>
          <cell r="AU104">
            <v>50</v>
          </cell>
        </row>
        <row r="105">
          <cell r="H105">
            <v>69097021002</v>
          </cell>
          <cell r="I105" t="str">
            <v>69097-210-02</v>
          </cell>
          <cell r="J105">
            <v>6909721002</v>
          </cell>
          <cell r="K105">
            <v>690970210</v>
          </cell>
          <cell r="L105" t="str">
            <v>NA</v>
          </cell>
          <cell r="M105" t="str">
            <v>(EET) Efavirenz/Emtricitabine/Tenofovir Disoproxil Tabs</v>
          </cell>
          <cell r="N105" t="str">
            <v>600mg/200mg/300mg</v>
          </cell>
          <cell r="O105">
            <v>30</v>
          </cell>
          <cell r="P105" t="str">
            <v>Tablet</v>
          </cell>
          <cell r="Q105" t="str">
            <v>TB</v>
          </cell>
          <cell r="R105" t="str">
            <v>Atripla®</v>
          </cell>
          <cell r="S105" t="str">
            <v>Gilead Sciences, Inc</v>
          </cell>
          <cell r="T105" t="str">
            <v>206894</v>
          </cell>
          <cell r="U105">
            <v>43619</v>
          </cell>
          <cell r="V105" t="str">
            <v>Cipla LTD</v>
          </cell>
          <cell r="W105" t="str">
            <v>AB</v>
          </cell>
          <cell r="X105" t="str">
            <v>HIV/Anti-Viral</v>
          </cell>
          <cell r="Y105" t="str">
            <v>HIV</v>
          </cell>
          <cell r="Z105" t="str">
            <v>Store at 20°-25°C (68°-77°F)</v>
          </cell>
          <cell r="AA105" t="str">
            <v>24 months</v>
          </cell>
          <cell r="AB105" t="str">
            <v>Capsule shaped</v>
          </cell>
          <cell r="AC105" t="str">
            <v>Pink</v>
          </cell>
          <cell r="AD105" t="str">
            <v>"C210"</v>
          </cell>
          <cell r="AE105">
            <v>12109903300320</v>
          </cell>
          <cell r="AF105" t="str">
            <v>27346</v>
          </cell>
          <cell r="AG105" t="str">
            <v>61173</v>
          </cell>
          <cell r="AH105" t="str">
            <v>3004.90.9215</v>
          </cell>
          <cell r="AJ105" t="str">
            <v>(EET) Efavirenz/Emtricitabine/Tenofovir Disoproxil Tabs 600mg/200mg/300mg</v>
          </cell>
          <cell r="AK105" t="str">
            <v>Efavirenz + Emtricitabine + Tenofovir Tablets</v>
          </cell>
          <cell r="AM105" t="str">
            <v>Efavirenz-Emtricitabine-Tenofovir Disoproxil</v>
          </cell>
          <cell r="AO105" t="str">
            <v/>
          </cell>
          <cell r="AP105" t="str">
            <v/>
          </cell>
          <cell r="AQ105" t="str">
            <v>600mg/200mg/300mg Each</v>
          </cell>
          <cell r="AR105">
            <v>44285</v>
          </cell>
          <cell r="AS105">
            <v>44285</v>
          </cell>
          <cell r="AT105">
            <v>3413.97</v>
          </cell>
          <cell r="AU105">
            <v>250</v>
          </cell>
        </row>
        <row r="106">
          <cell r="H106">
            <v>69097074102</v>
          </cell>
          <cell r="I106" t="str">
            <v>69097-741-02</v>
          </cell>
          <cell r="J106">
            <v>6909774102</v>
          </cell>
          <cell r="K106">
            <v>690970741</v>
          </cell>
          <cell r="L106" t="str">
            <v>NA</v>
          </cell>
          <cell r="M106" t="str">
            <v xml:space="preserve">(TE) Emtricitabine/Tenofovir Disoproxil Fum Tabs (NEW NDC) </v>
          </cell>
          <cell r="N106" t="str">
            <v>200mg/300mg</v>
          </cell>
          <cell r="O106">
            <v>30</v>
          </cell>
          <cell r="P106" t="str">
            <v>Tablet</v>
          </cell>
          <cell r="Q106" t="str">
            <v>TB</v>
          </cell>
          <cell r="R106" t="str">
            <v>Truvada®</v>
          </cell>
          <cell r="S106" t="str">
            <v>Gilead Sciences, Inc</v>
          </cell>
          <cell r="T106" t="str">
            <v>090958</v>
          </cell>
          <cell r="U106">
            <v>44288</v>
          </cell>
          <cell r="V106" t="str">
            <v>Cipla LTD</v>
          </cell>
          <cell r="W106" t="str">
            <v>AB</v>
          </cell>
          <cell r="X106" t="str">
            <v>HIV/Anti-Viral</v>
          </cell>
          <cell r="Y106" t="str">
            <v>HIV</v>
          </cell>
          <cell r="Z106" t="str">
            <v>Store at 20°-25°C (68°-77°F)</v>
          </cell>
          <cell r="AA106" t="str">
            <v>24 months</v>
          </cell>
          <cell r="AB106" t="str">
            <v>Capsule shaped</v>
          </cell>
          <cell r="AC106" t="str">
            <v xml:space="preserve">White to Off White </v>
          </cell>
          <cell r="AD106" t="str">
            <v>"C741"</v>
          </cell>
          <cell r="AE106">
            <v>12109902300320</v>
          </cell>
          <cell r="AF106" t="str">
            <v>23152</v>
          </cell>
          <cell r="AG106" t="str">
            <v>57883</v>
          </cell>
          <cell r="AH106" t="str">
            <v>3004.90.9215</v>
          </cell>
          <cell r="AJ106" t="str">
            <v>(TE) Emtricitabine/Tenofovir Disoproxil Fum Tabs (NEW NDC)  200mg/300mg</v>
          </cell>
          <cell r="AR106">
            <v>44317</v>
          </cell>
          <cell r="AS106">
            <v>44301</v>
          </cell>
          <cell r="AT106">
            <v>2100.1999999999998</v>
          </cell>
          <cell r="AU106">
            <v>75</v>
          </cell>
        </row>
        <row r="107">
          <cell r="H107">
            <v>69097089407</v>
          </cell>
          <cell r="I107" t="str">
            <v>69097-894-07</v>
          </cell>
          <cell r="J107">
            <v>6909789407</v>
          </cell>
          <cell r="K107">
            <v>690970894</v>
          </cell>
          <cell r="M107" t="str">
            <v>Fenofibrate Capsules</v>
          </cell>
          <cell r="N107" t="str">
            <v>67mg</v>
          </cell>
          <cell r="O107">
            <v>100</v>
          </cell>
          <cell r="P107" t="str">
            <v>Capsule</v>
          </cell>
          <cell r="Q107" t="str">
            <v>CP</v>
          </cell>
          <cell r="R107" t="str">
            <v>Lofibra®</v>
          </cell>
          <cell r="S107" t="str">
            <v>AbbVie Inc</v>
          </cell>
          <cell r="T107" t="str">
            <v>207378</v>
          </cell>
          <cell r="U107" t="str">
            <v>3/28/17</v>
          </cell>
          <cell r="V107" t="str">
            <v>Invagen</v>
          </cell>
          <cell r="W107" t="str">
            <v>AB</v>
          </cell>
          <cell r="X107" t="str">
            <v>High Cholesterol Treatment</v>
          </cell>
          <cell r="Y107" t="str">
            <v>Cardiovascular</v>
          </cell>
          <cell r="Z107" t="str">
            <v>Store at 20°-25°C (68°-77°F)</v>
          </cell>
          <cell r="AA107" t="str">
            <v>24 months</v>
          </cell>
          <cell r="AB107" t="str">
            <v>Capsule</v>
          </cell>
          <cell r="AC107" t="str">
            <v>Pink Opaque</v>
          </cell>
          <cell r="AD107" t="str">
            <v>"IG" / "470"</v>
          </cell>
          <cell r="AE107">
            <v>39200025100107</v>
          </cell>
          <cell r="AF107">
            <v>93446</v>
          </cell>
          <cell r="AG107">
            <v>43061</v>
          </cell>
          <cell r="AH107" t="str">
            <v>3004.90.9220</v>
          </cell>
          <cell r="AJ107" t="str">
            <v>Fenofibrate Capsules 67mg</v>
          </cell>
          <cell r="AK107" t="str">
            <v>Fenofibrate Caps</v>
          </cell>
          <cell r="AL107" t="str">
            <v>Fenofibrate Caps</v>
          </cell>
          <cell r="AM107" t="str">
            <v>Fenofibrate Cap</v>
          </cell>
          <cell r="AN107" t="str">
            <v>Fenofibrate</v>
          </cell>
          <cell r="AO107" t="str">
            <v>Fenofibrate Caps</v>
          </cell>
          <cell r="AP107" t="str">
            <v>Fenofibrate Capsules</v>
          </cell>
          <cell r="AQ107" t="str">
            <v>67mg Each</v>
          </cell>
          <cell r="AR107">
            <v>42406</v>
          </cell>
          <cell r="AT107">
            <v>105.65</v>
          </cell>
          <cell r="AU107">
            <v>22.25</v>
          </cell>
        </row>
        <row r="108">
          <cell r="H108">
            <v>69097089507</v>
          </cell>
          <cell r="I108" t="str">
            <v>69097-895-07</v>
          </cell>
          <cell r="J108">
            <v>6909789507</v>
          </cell>
          <cell r="K108">
            <v>690970895</v>
          </cell>
          <cell r="M108" t="str">
            <v>Fenofibrate Capsules</v>
          </cell>
          <cell r="N108" t="str">
            <v>134mg</v>
          </cell>
          <cell r="O108">
            <v>100</v>
          </cell>
          <cell r="P108" t="str">
            <v>Capsule</v>
          </cell>
          <cell r="Q108" t="str">
            <v>CP</v>
          </cell>
          <cell r="R108" t="str">
            <v>Lofibra®</v>
          </cell>
          <cell r="S108" t="str">
            <v>AbbVie Inc</v>
          </cell>
          <cell r="T108" t="str">
            <v>207378</v>
          </cell>
          <cell r="U108" t="str">
            <v>3/28/17</v>
          </cell>
          <cell r="V108" t="str">
            <v>Invagen</v>
          </cell>
          <cell r="W108" t="str">
            <v>AB</v>
          </cell>
          <cell r="X108" t="str">
            <v>High Cholesterol Treatment</v>
          </cell>
          <cell r="Y108" t="str">
            <v>Cardiovascular</v>
          </cell>
          <cell r="Z108" t="str">
            <v>Store at 20°-25°C (68°-77°F)</v>
          </cell>
          <cell r="AA108" t="str">
            <v>24 months</v>
          </cell>
          <cell r="AB108" t="str">
            <v>Capsule</v>
          </cell>
          <cell r="AC108" t="str">
            <v>Blue Opaque</v>
          </cell>
          <cell r="AD108" t="str">
            <v>"IG" / "471"</v>
          </cell>
          <cell r="AE108">
            <v>39200025100115</v>
          </cell>
          <cell r="AF108">
            <v>92504</v>
          </cell>
          <cell r="AG108">
            <v>44305</v>
          </cell>
          <cell r="AH108" t="str">
            <v>3004.90.9220</v>
          </cell>
          <cell r="AJ108" t="str">
            <v>Fenofibrate Capsules 134mg</v>
          </cell>
          <cell r="AK108" t="str">
            <v>Fenofibrate Caps</v>
          </cell>
          <cell r="AL108" t="str">
            <v>Fenofibrate Caps</v>
          </cell>
          <cell r="AM108" t="str">
            <v>Fenofibrate Cap</v>
          </cell>
          <cell r="AN108" t="str">
            <v>Fenofibrate</v>
          </cell>
          <cell r="AO108" t="str">
            <v>Fenofibrate Caps</v>
          </cell>
          <cell r="AP108" t="str">
            <v/>
          </cell>
          <cell r="AQ108" t="str">
            <v>134mg Each</v>
          </cell>
          <cell r="AR108">
            <v>42406</v>
          </cell>
          <cell r="AT108">
            <v>195.9</v>
          </cell>
          <cell r="AU108">
            <v>37.24</v>
          </cell>
        </row>
        <row r="109">
          <cell r="H109">
            <v>69097089607</v>
          </cell>
          <cell r="I109" t="str">
            <v>69097-896-07</v>
          </cell>
          <cell r="J109">
            <v>6909789607</v>
          </cell>
          <cell r="K109">
            <v>690970896</v>
          </cell>
          <cell r="M109" t="str">
            <v>Fenofibrate Capsules</v>
          </cell>
          <cell r="N109" t="str">
            <v>200mg</v>
          </cell>
          <cell r="O109">
            <v>100</v>
          </cell>
          <cell r="P109" t="str">
            <v>Capsule</v>
          </cell>
          <cell r="Q109" t="str">
            <v>CP</v>
          </cell>
          <cell r="R109" t="str">
            <v>Lofibra®</v>
          </cell>
          <cell r="S109" t="str">
            <v>AbbVie Inc</v>
          </cell>
          <cell r="T109" t="str">
            <v>207378</v>
          </cell>
          <cell r="U109" t="str">
            <v>3/28/17</v>
          </cell>
          <cell r="V109" t="str">
            <v>Invagen</v>
          </cell>
          <cell r="W109" t="str">
            <v>AB</v>
          </cell>
          <cell r="X109" t="str">
            <v>High Cholesterol Treatment</v>
          </cell>
          <cell r="Y109" t="str">
            <v>Cardiovascular</v>
          </cell>
          <cell r="Z109" t="str">
            <v>Store at 20°-25°C (68°-77°F)</v>
          </cell>
          <cell r="AA109" t="str">
            <v>24 months</v>
          </cell>
          <cell r="AB109" t="str">
            <v>Capsule</v>
          </cell>
          <cell r="AC109" t="str">
            <v>Orange Opaque</v>
          </cell>
          <cell r="AD109" t="str">
            <v>"IG" / "472"</v>
          </cell>
          <cell r="AE109">
            <v>39200025100130</v>
          </cell>
          <cell r="AF109">
            <v>93437</v>
          </cell>
          <cell r="AG109">
            <v>43060</v>
          </cell>
          <cell r="AH109" t="str">
            <v>3004.90.9220</v>
          </cell>
          <cell r="AJ109" t="str">
            <v>Fenofibrate Capsules 200mg</v>
          </cell>
          <cell r="AK109" t="str">
            <v>Fenofibrate Caps</v>
          </cell>
          <cell r="AL109" t="str">
            <v>Fenofibrate Caps</v>
          </cell>
          <cell r="AM109" t="str">
            <v>Fenofibrate Cap</v>
          </cell>
          <cell r="AN109" t="str">
            <v>Fenofibrate</v>
          </cell>
          <cell r="AO109" t="str">
            <v>Fenofibrate Caps</v>
          </cell>
          <cell r="AP109" t="str">
            <v/>
          </cell>
          <cell r="AQ109" t="str">
            <v>200mg Each</v>
          </cell>
          <cell r="AR109">
            <v>42406</v>
          </cell>
          <cell r="AT109">
            <v>315.07</v>
          </cell>
          <cell r="AU109">
            <v>66.17</v>
          </cell>
        </row>
        <row r="110">
          <cell r="H110">
            <v>69097045905</v>
          </cell>
          <cell r="I110" t="str">
            <v>69097-459-05</v>
          </cell>
          <cell r="J110">
            <v>6909745905</v>
          </cell>
          <cell r="K110">
            <v>690970459</v>
          </cell>
          <cell r="M110" t="str">
            <v>Fenofibrate Tablets</v>
          </cell>
          <cell r="N110" t="str">
            <v>48mg</v>
          </cell>
          <cell r="O110">
            <v>90</v>
          </cell>
          <cell r="P110" t="str">
            <v>Tablet</v>
          </cell>
          <cell r="Q110" t="str">
            <v>TB</v>
          </cell>
          <cell r="R110" t="str">
            <v>Tricor®</v>
          </cell>
          <cell r="S110" t="str">
            <v>AbbVie Inc</v>
          </cell>
          <cell r="T110" t="str">
            <v>208709</v>
          </cell>
          <cell r="U110">
            <v>42719</v>
          </cell>
          <cell r="V110" t="str">
            <v>Cipla, LTD</v>
          </cell>
          <cell r="W110" t="str">
            <v>AB</v>
          </cell>
          <cell r="X110" t="str">
            <v>High Cholesterol Treatment</v>
          </cell>
          <cell r="Y110" t="str">
            <v>Cardiovascular</v>
          </cell>
          <cell r="Z110" t="str">
            <v>Store at 20°-25°C (68°-77°F)</v>
          </cell>
          <cell r="AA110" t="str">
            <v>24 months</v>
          </cell>
          <cell r="AB110" t="str">
            <v>Oval</v>
          </cell>
          <cell r="AC110" t="str">
            <v>Yellow</v>
          </cell>
          <cell r="AD110" t="str">
            <v>"Cipla" / "459"</v>
          </cell>
          <cell r="AE110">
            <v>39200025000310</v>
          </cell>
          <cell r="AF110">
            <v>97002</v>
          </cell>
          <cell r="AG110">
            <v>61199</v>
          </cell>
          <cell r="AH110" t="str">
            <v>3004.90.9220</v>
          </cell>
          <cell r="AJ110" t="str">
            <v>FENOFIBRATE TABS 48mg</v>
          </cell>
          <cell r="AK110" t="str">
            <v>Fenofibrate Tabs</v>
          </cell>
          <cell r="AL110" t="str">
            <v>Fenofibrate Tabs (Tricor)</v>
          </cell>
          <cell r="AM110" t="str">
            <v>Fenofibrate Tab</v>
          </cell>
          <cell r="AN110" t="str">
            <v>Fenofibrate</v>
          </cell>
          <cell r="AO110" t="str">
            <v>Fenofibrate Tabs</v>
          </cell>
          <cell r="AP110" t="str">
            <v/>
          </cell>
          <cell r="AQ110" t="str">
            <v>48mg Each</v>
          </cell>
          <cell r="AR110">
            <v>42783</v>
          </cell>
          <cell r="AT110">
            <v>171.86</v>
          </cell>
          <cell r="AU110">
            <v>10</v>
          </cell>
        </row>
        <row r="111">
          <cell r="H111">
            <v>69097045805</v>
          </cell>
          <cell r="I111" t="str">
            <v>69097-458-05</v>
          </cell>
          <cell r="J111">
            <v>6909745805</v>
          </cell>
          <cell r="K111">
            <v>690970458</v>
          </cell>
          <cell r="M111" t="str">
            <v>Fenofibrate Tablets</v>
          </cell>
          <cell r="N111" t="str">
            <v>145mg</v>
          </cell>
          <cell r="O111">
            <v>90</v>
          </cell>
          <cell r="P111" t="str">
            <v>Tablet</v>
          </cell>
          <cell r="Q111" t="str">
            <v>TB</v>
          </cell>
          <cell r="R111" t="str">
            <v>Tricor®</v>
          </cell>
          <cell r="S111" t="str">
            <v>AbbVie Inc</v>
          </cell>
          <cell r="T111" t="str">
            <v>208709</v>
          </cell>
          <cell r="U111">
            <v>42719</v>
          </cell>
          <cell r="V111" t="str">
            <v>Cipla, LTD</v>
          </cell>
          <cell r="W111" t="str">
            <v>AB</v>
          </cell>
          <cell r="X111" t="str">
            <v>High Cholesterol Treatment</v>
          </cell>
          <cell r="Y111" t="str">
            <v>Cardiovascular</v>
          </cell>
          <cell r="Z111" t="str">
            <v>Store at 20°-25°C (68°-77°F)</v>
          </cell>
          <cell r="AA111" t="str">
            <v>24 months</v>
          </cell>
          <cell r="AB111" t="str">
            <v>Oval</v>
          </cell>
          <cell r="AC111" t="str">
            <v>White/Off White</v>
          </cell>
          <cell r="AD111" t="str">
            <v>"Cipla" / "458"</v>
          </cell>
          <cell r="AE111">
            <v>39200025000323</v>
          </cell>
          <cell r="AF111">
            <v>97003</v>
          </cell>
          <cell r="AG111">
            <v>61200</v>
          </cell>
          <cell r="AH111" t="str">
            <v>3004.90.9220</v>
          </cell>
          <cell r="AJ111" t="str">
            <v>Fenofibrate Tablets 145mg</v>
          </cell>
          <cell r="AK111" t="str">
            <v>Fenofibrate Tabs</v>
          </cell>
          <cell r="AL111" t="str">
            <v>Fenofibrate Tabs (Tricor)</v>
          </cell>
          <cell r="AM111" t="str">
            <v>Fenofibrate Tab</v>
          </cell>
          <cell r="AN111" t="str">
            <v>Fenofibrate</v>
          </cell>
          <cell r="AO111" t="str">
            <v>Fenofibrate Tabs</v>
          </cell>
          <cell r="AP111" t="str">
            <v/>
          </cell>
          <cell r="AQ111" t="str">
            <v>145mg Each</v>
          </cell>
          <cell r="AR111">
            <v>42783</v>
          </cell>
          <cell r="AT111">
            <v>515.58000000000004</v>
          </cell>
          <cell r="AU111">
            <v>20</v>
          </cell>
        </row>
        <row r="112">
          <cell r="H112">
            <v>69097083037</v>
          </cell>
          <cell r="I112" t="str">
            <v>69097-830-37</v>
          </cell>
          <cell r="J112">
            <v>6909783037</v>
          </cell>
          <cell r="K112">
            <v>690970830</v>
          </cell>
          <cell r="L112" t="str">
            <v>NA</v>
          </cell>
          <cell r="M112" t="str">
            <v>Fosaprepitant Inj</v>
          </cell>
          <cell r="N112" t="str">
            <v>150mg</v>
          </cell>
          <cell r="O112">
            <v>1</v>
          </cell>
          <cell r="P112" t="str">
            <v>Powder For Inj</v>
          </cell>
          <cell r="Q112" t="str">
            <v>PW</v>
          </cell>
          <cell r="R112" t="str">
            <v>Emend®</v>
          </cell>
          <cell r="S112" t="str">
            <v>Merck Sharp &amp; Dohme Corp</v>
          </cell>
          <cell r="T112" t="str">
            <v>212309</v>
          </cell>
          <cell r="U112">
            <v>43713</v>
          </cell>
          <cell r="V112" t="str">
            <v>Tobias/BE Pharma</v>
          </cell>
          <cell r="W112" t="str">
            <v>AP</v>
          </cell>
          <cell r="X112" t="str">
            <v>Antiemetic</v>
          </cell>
          <cell r="Y112" t="str">
            <v>Antiemetic</v>
          </cell>
          <cell r="Z112" t="str">
            <v>Refrigerated at 2°-8°C (36°-46°F)</v>
          </cell>
          <cell r="AA112" t="str">
            <v>24 months</v>
          </cell>
          <cell r="AB112" t="str">
            <v>Powder</v>
          </cell>
          <cell r="AC112" t="str">
            <v>White/Off-White</v>
          </cell>
          <cell r="AD112" t="str">
            <v>NA</v>
          </cell>
          <cell r="AE112">
            <v>50280035102130</v>
          </cell>
          <cell r="AF112" t="str">
            <v>29247</v>
          </cell>
          <cell r="AG112" t="str">
            <v>66837</v>
          </cell>
          <cell r="AH112" t="str">
            <v>3004.90.9900</v>
          </cell>
          <cell r="AJ112" t="str">
            <v>Fosaprepitant Inj 150mg</v>
          </cell>
          <cell r="AK112" t="str">
            <v>Fosaprepitant</v>
          </cell>
          <cell r="AL112" t="str">
            <v>Fosaprepitant</v>
          </cell>
          <cell r="AM112" t="str">
            <v>Fosaprepitant</v>
          </cell>
          <cell r="AN112" t="str">
            <v>Fosaprepitant</v>
          </cell>
          <cell r="AO112" t="str">
            <v>Fosaprepitant</v>
          </cell>
          <cell r="AP112" t="str">
            <v/>
          </cell>
          <cell r="AQ112" t="str">
            <v>150mg Each</v>
          </cell>
          <cell r="AR112">
            <v>43836</v>
          </cell>
          <cell r="AU112">
            <v>205</v>
          </cell>
        </row>
        <row r="113">
          <cell r="H113">
            <v>69097057967</v>
          </cell>
          <cell r="I113">
            <v>6909757967</v>
          </cell>
          <cell r="J113" t="str">
            <v>69097-579-67</v>
          </cell>
          <cell r="K113">
            <v>690970579</v>
          </cell>
          <cell r="L113" t="str">
            <v>NA</v>
          </cell>
          <cell r="M113" t="str">
            <v>Fosfomycin Tromethamine Granules for Oral Solution</v>
          </cell>
          <cell r="N113" t="str">
            <v>3 gm</v>
          </cell>
          <cell r="O113">
            <v>1</v>
          </cell>
          <cell r="P113" t="str">
            <v xml:space="preserve">Packet/ Sachet </v>
          </cell>
          <cell r="Q113" t="str">
            <v xml:space="preserve">PK </v>
          </cell>
          <cell r="R113" t="str">
            <v>Monurol®</v>
          </cell>
          <cell r="S113" t="str">
            <v>Zambon; Allergan</v>
          </cell>
          <cell r="T113" t="str">
            <v>211881</v>
          </cell>
          <cell r="U113">
            <v>44587</v>
          </cell>
          <cell r="V113" t="str">
            <v>Cipla USA, Inc.</v>
          </cell>
          <cell r="W113" t="str">
            <v>AA</v>
          </cell>
          <cell r="X113" t="str">
            <v>URINARY TRACT PHOSPHONIC ACID DERIV.</v>
          </cell>
          <cell r="Y113" t="str">
            <v>Urology</v>
          </cell>
          <cell r="Z113" t="str">
            <v>15 to 30°C (59 to 86°F)</v>
          </cell>
          <cell r="AA113" t="str">
            <v xml:space="preserve">24 months </v>
          </cell>
          <cell r="AB113" t="str">
            <v>Granules</v>
          </cell>
          <cell r="AC113" t="str">
            <v>N/A</v>
          </cell>
          <cell r="AD113" t="str">
            <v>N/A</v>
          </cell>
          <cell r="AE113" t="str">
            <v>16-80-00-15-20-30-20</v>
          </cell>
          <cell r="AF113" t="str">
            <v>55389</v>
          </cell>
          <cell r="AG113" t="str">
            <v>21871</v>
          </cell>
          <cell r="AH113" t="str">
            <v>3003.20.00.00</v>
          </cell>
          <cell r="AR113">
            <v>44645</v>
          </cell>
          <cell r="AT113">
            <v>100.4</v>
          </cell>
          <cell r="AU113">
            <v>60</v>
          </cell>
        </row>
        <row r="114">
          <cell r="H114">
            <v>69097085605</v>
          </cell>
          <cell r="I114" t="str">
            <v>69097-856-05</v>
          </cell>
          <cell r="J114">
            <v>6909785605</v>
          </cell>
          <cell r="K114">
            <v>690970856</v>
          </cell>
          <cell r="M114" t="str">
            <v>Fosinopril Tablets</v>
          </cell>
          <cell r="N114" t="str">
            <v>10mg</v>
          </cell>
          <cell r="O114">
            <v>90</v>
          </cell>
          <cell r="P114" t="str">
            <v>Tablet</v>
          </cell>
          <cell r="Q114" t="str">
            <v>TB</v>
          </cell>
          <cell r="R114" t="str">
            <v>Monopril ®</v>
          </cell>
          <cell r="S114" t="str">
            <v>Bristol-Myers Squibb Company</v>
          </cell>
          <cell r="T114" t="str">
            <v>077222</v>
          </cell>
          <cell r="U114">
            <v>38462</v>
          </cell>
          <cell r="V114" t="str">
            <v>Invagen</v>
          </cell>
          <cell r="W114" t="str">
            <v>AB</v>
          </cell>
          <cell r="X114" t="str">
            <v>Hypertension Treatment</v>
          </cell>
          <cell r="Y114" t="str">
            <v>Cardiovascular</v>
          </cell>
          <cell r="Z114" t="str">
            <v>Store at 20°-25°C (68°-77°F)</v>
          </cell>
          <cell r="AA114" t="str">
            <v>24 months</v>
          </cell>
          <cell r="AB114" t="str">
            <v>Round</v>
          </cell>
          <cell r="AC114" t="str">
            <v>White</v>
          </cell>
          <cell r="AD114" t="str">
            <v>"IG" / "200"</v>
          </cell>
          <cell r="AE114">
            <v>36100027100310</v>
          </cell>
          <cell r="AF114">
            <v>48581</v>
          </cell>
          <cell r="AG114">
            <v>16017</v>
          </cell>
          <cell r="AH114" t="str">
            <v>3004.90.9120</v>
          </cell>
          <cell r="AJ114" t="str">
            <v>Fosinopril Tablets 10mg</v>
          </cell>
          <cell r="AK114" t="str">
            <v>Fosinopril</v>
          </cell>
          <cell r="AL114" t="str">
            <v xml:space="preserve">Fosinopril </v>
          </cell>
          <cell r="AM114" t="str">
            <v>Fosinopril</v>
          </cell>
          <cell r="AN114" t="str">
            <v>Fosinopril</v>
          </cell>
          <cell r="AO114" t="str">
            <v xml:space="preserve">Fosinopril </v>
          </cell>
          <cell r="AP114" t="str">
            <v/>
          </cell>
          <cell r="AQ114" t="str">
            <v>10mg Each</v>
          </cell>
          <cell r="AR114">
            <v>42406</v>
          </cell>
          <cell r="AT114">
            <v>107.08</v>
          </cell>
          <cell r="AU114">
            <v>30.65</v>
          </cell>
        </row>
        <row r="115">
          <cell r="H115">
            <v>69097085705</v>
          </cell>
          <cell r="I115" t="str">
            <v>69097-857-05</v>
          </cell>
          <cell r="J115">
            <v>6909785705</v>
          </cell>
          <cell r="K115">
            <v>690970857</v>
          </cell>
          <cell r="M115" t="str">
            <v>Fosinopril Tablets</v>
          </cell>
          <cell r="N115" t="str">
            <v>20mg</v>
          </cell>
          <cell r="O115">
            <v>90</v>
          </cell>
          <cell r="P115" t="str">
            <v>Tablet</v>
          </cell>
          <cell r="Q115" t="str">
            <v>TB</v>
          </cell>
          <cell r="R115" t="str">
            <v>Monopril ®</v>
          </cell>
          <cell r="S115" t="str">
            <v>Bristol-Myers Squibb Company</v>
          </cell>
          <cell r="T115" t="str">
            <v>077222</v>
          </cell>
          <cell r="U115">
            <v>38462</v>
          </cell>
          <cell r="V115" t="str">
            <v>Invagen</v>
          </cell>
          <cell r="W115" t="str">
            <v>AB</v>
          </cell>
          <cell r="X115" t="str">
            <v>Hypertension Treatment</v>
          </cell>
          <cell r="Y115" t="str">
            <v>Cardiovascular</v>
          </cell>
          <cell r="Z115" t="str">
            <v>Store at 20°-25°C (68°-77°F)</v>
          </cell>
          <cell r="AA115" t="str">
            <v>24 months</v>
          </cell>
          <cell r="AB115" t="str">
            <v>Round</v>
          </cell>
          <cell r="AC115" t="str">
            <v>White</v>
          </cell>
          <cell r="AD115" t="str">
            <v>"IG" / "201"</v>
          </cell>
          <cell r="AE115">
            <v>36100027100320</v>
          </cell>
          <cell r="AF115">
            <v>48582</v>
          </cell>
          <cell r="AG115">
            <v>16018</v>
          </cell>
          <cell r="AH115" t="str">
            <v>3004.90.9120</v>
          </cell>
          <cell r="AJ115" t="str">
            <v>Fosinopril Tablets 20mg</v>
          </cell>
          <cell r="AK115" t="str">
            <v>Fosinopril</v>
          </cell>
          <cell r="AL115" t="str">
            <v xml:space="preserve">Fosinopril </v>
          </cell>
          <cell r="AM115" t="str">
            <v>Fosinopril</v>
          </cell>
          <cell r="AN115" t="str">
            <v>Fosinopril</v>
          </cell>
          <cell r="AO115" t="str">
            <v xml:space="preserve">Fosinopril </v>
          </cell>
          <cell r="AP115" t="str">
            <v/>
          </cell>
          <cell r="AQ115" t="str">
            <v>20mg Each</v>
          </cell>
          <cell r="AR115">
            <v>42406</v>
          </cell>
          <cell r="AT115">
            <v>107.08</v>
          </cell>
          <cell r="AU115">
            <v>30.65</v>
          </cell>
        </row>
        <row r="116">
          <cell r="H116">
            <v>69097085805</v>
          </cell>
          <cell r="I116" t="str">
            <v>69097-858-05</v>
          </cell>
          <cell r="J116">
            <v>6909785805</v>
          </cell>
          <cell r="K116">
            <v>690970858</v>
          </cell>
          <cell r="M116" t="str">
            <v>Fosinopril Tablets</v>
          </cell>
          <cell r="N116" t="str">
            <v>40mg</v>
          </cell>
          <cell r="O116">
            <v>90</v>
          </cell>
          <cell r="P116" t="str">
            <v>Tablet</v>
          </cell>
          <cell r="Q116" t="str">
            <v>TB</v>
          </cell>
          <cell r="R116" t="str">
            <v>Monopril ®</v>
          </cell>
          <cell r="S116" t="str">
            <v>Bristol-Myers Squibb Company</v>
          </cell>
          <cell r="T116" t="str">
            <v>077222</v>
          </cell>
          <cell r="U116">
            <v>38462</v>
          </cell>
          <cell r="V116" t="str">
            <v>Invagen</v>
          </cell>
          <cell r="W116" t="str">
            <v>AB</v>
          </cell>
          <cell r="X116" t="str">
            <v>Hypertension Treatment</v>
          </cell>
          <cell r="Y116" t="str">
            <v>Cardiovascular</v>
          </cell>
          <cell r="Z116" t="str">
            <v>Store at 20°-25°C (68°-77°F)</v>
          </cell>
          <cell r="AA116" t="str">
            <v>24 months</v>
          </cell>
          <cell r="AB116" t="str">
            <v>Round</v>
          </cell>
          <cell r="AC116" t="str">
            <v>White</v>
          </cell>
          <cell r="AD116" t="str">
            <v>"IG" / "202"</v>
          </cell>
          <cell r="AE116">
            <v>36100027100340</v>
          </cell>
          <cell r="AF116">
            <v>48580</v>
          </cell>
          <cell r="AG116">
            <v>24469</v>
          </cell>
          <cell r="AH116" t="str">
            <v>3004.90.9120</v>
          </cell>
          <cell r="AJ116" t="str">
            <v>Fosinopril Tablets 40mg</v>
          </cell>
          <cell r="AK116" t="str">
            <v>Fosinopril</v>
          </cell>
          <cell r="AL116" t="str">
            <v xml:space="preserve">Fosinopril </v>
          </cell>
          <cell r="AM116" t="str">
            <v>Fosinopril</v>
          </cell>
          <cell r="AN116" t="str">
            <v>Fosinopril</v>
          </cell>
          <cell r="AO116" t="str">
            <v xml:space="preserve">Fosinopril </v>
          </cell>
          <cell r="AP116" t="str">
            <v/>
          </cell>
          <cell r="AQ116" t="str">
            <v>40mg Each</v>
          </cell>
          <cell r="AR116">
            <v>42406</v>
          </cell>
          <cell r="AT116">
            <v>107.08</v>
          </cell>
          <cell r="AU116">
            <v>30.65</v>
          </cell>
        </row>
        <row r="117">
          <cell r="H117">
            <v>69097097207</v>
          </cell>
          <cell r="I117" t="str">
            <v>69097-972-07</v>
          </cell>
          <cell r="J117">
            <v>6909797207</v>
          </cell>
          <cell r="K117">
            <v>690970972</v>
          </cell>
          <cell r="L117" t="str">
            <v>NA</v>
          </cell>
          <cell r="M117" t="str">
            <v>Fosinopril-HCTZ Tabs</v>
          </cell>
          <cell r="N117" t="str">
            <v>10-12.5mg</v>
          </cell>
          <cell r="O117">
            <v>100</v>
          </cell>
          <cell r="P117" t="str">
            <v>Tablet</v>
          </cell>
          <cell r="Q117" t="str">
            <v>TB</v>
          </cell>
          <cell r="R117" t="str">
            <v>Monopril®-HCT</v>
          </cell>
          <cell r="S117" t="str">
            <v>Bristol-Myers Squibb Company</v>
          </cell>
          <cell r="T117" t="str">
            <v>090228</v>
          </cell>
          <cell r="U117">
            <v>40003</v>
          </cell>
          <cell r="V117" t="str">
            <v>Invagen</v>
          </cell>
          <cell r="W117" t="str">
            <v>AB</v>
          </cell>
          <cell r="X117" t="str">
            <v>Hypertension Treatment</v>
          </cell>
          <cell r="Y117" t="str">
            <v>Cardiovascular</v>
          </cell>
          <cell r="Z117" t="str">
            <v>Store at 20°-25°C (68°-77°F)</v>
          </cell>
          <cell r="AA117" t="str">
            <v>24 months</v>
          </cell>
          <cell r="AB117" t="str">
            <v>Round</v>
          </cell>
          <cell r="AC117" t="str">
            <v>White</v>
          </cell>
          <cell r="AD117" t="str">
            <v>"I"/ "3"</v>
          </cell>
          <cell r="AE117">
            <v>36991802400310</v>
          </cell>
          <cell r="AF117" t="str">
            <v>15621</v>
          </cell>
          <cell r="AG117" t="str">
            <v>44935</v>
          </cell>
          <cell r="AH117" t="str">
            <v>3004.90.9120</v>
          </cell>
          <cell r="AJ117" t="str">
            <v>Fosinopril-HCTZ Tabs 10-12.5mg</v>
          </cell>
          <cell r="AK117" t="str">
            <v/>
          </cell>
          <cell r="AL117" t="str">
            <v/>
          </cell>
          <cell r="AN117" t="str">
            <v>Fosinopril</v>
          </cell>
          <cell r="AQ117" t="str">
            <v>10-12.5mg Each</v>
          </cell>
          <cell r="AR117">
            <v>44035</v>
          </cell>
          <cell r="AT117">
            <v>154.38999999999999</v>
          </cell>
          <cell r="AU117">
            <v>112</v>
          </cell>
        </row>
        <row r="118">
          <cell r="H118">
            <v>69097097307</v>
          </cell>
          <cell r="I118" t="str">
            <v>69097-973-07</v>
          </cell>
          <cell r="J118">
            <v>6909797307</v>
          </cell>
          <cell r="K118">
            <v>690970973</v>
          </cell>
          <cell r="L118" t="str">
            <v>NA</v>
          </cell>
          <cell r="M118" t="str">
            <v>Fosinopril-HCTZ Tabs</v>
          </cell>
          <cell r="N118" t="str">
            <v>20-12.5mg</v>
          </cell>
          <cell r="O118">
            <v>100</v>
          </cell>
          <cell r="P118" t="str">
            <v>Tablet</v>
          </cell>
          <cell r="Q118" t="str">
            <v>TB</v>
          </cell>
          <cell r="R118" t="str">
            <v>Monopril®-HCT</v>
          </cell>
          <cell r="S118" t="str">
            <v>Bristol-Myers Squibb Company</v>
          </cell>
          <cell r="T118" t="str">
            <v>090228</v>
          </cell>
          <cell r="U118">
            <v>40003</v>
          </cell>
          <cell r="V118" t="str">
            <v>Invagen</v>
          </cell>
          <cell r="W118" t="str">
            <v>AB</v>
          </cell>
          <cell r="X118" t="str">
            <v>Hypertension Treatment</v>
          </cell>
          <cell r="Y118" t="str">
            <v>Cardiovascular</v>
          </cell>
          <cell r="Z118" t="str">
            <v>Store at 20°-25°C (68°-77°F)</v>
          </cell>
          <cell r="AA118" t="str">
            <v>24 months</v>
          </cell>
          <cell r="AB118" t="str">
            <v>Round</v>
          </cell>
          <cell r="AC118" t="str">
            <v>White</v>
          </cell>
          <cell r="AD118" t="str">
            <v>"I5"</v>
          </cell>
          <cell r="AE118">
            <v>36991802400320</v>
          </cell>
          <cell r="AF118" t="str">
            <v>10455</v>
          </cell>
          <cell r="AG118" t="str">
            <v>40395</v>
          </cell>
          <cell r="AH118" t="str">
            <v>3004.90.9120</v>
          </cell>
          <cell r="AJ118" t="str">
            <v>Fosinopril-HCTZ Tabs 20-12.5mg</v>
          </cell>
          <cell r="AK118" t="str">
            <v/>
          </cell>
          <cell r="AL118" t="str">
            <v/>
          </cell>
          <cell r="AN118" t="str">
            <v>Fosinopril</v>
          </cell>
          <cell r="AQ118" t="str">
            <v>20-12.5mg Each</v>
          </cell>
          <cell r="AR118">
            <v>44035</v>
          </cell>
          <cell r="AT118">
            <v>154.38999999999999</v>
          </cell>
          <cell r="AU118">
            <v>112</v>
          </cell>
        </row>
        <row r="119">
          <cell r="H119">
            <v>69097081307</v>
          </cell>
          <cell r="I119" t="str">
            <v>69097-813-07</v>
          </cell>
          <cell r="J119">
            <v>6909781307</v>
          </cell>
          <cell r="K119">
            <v>690970813</v>
          </cell>
          <cell r="M119" t="str">
            <v>Gabapentin Capsules</v>
          </cell>
          <cell r="N119" t="str">
            <v>100mg</v>
          </cell>
          <cell r="O119">
            <v>100</v>
          </cell>
          <cell r="P119" t="str">
            <v>Capsule</v>
          </cell>
          <cell r="Q119" t="str">
            <v>CP</v>
          </cell>
          <cell r="R119" t="str">
            <v>Neurontin®</v>
          </cell>
          <cell r="S119" t="str">
            <v>Pfizer Pharmaceuticals, Ltd</v>
          </cell>
          <cell r="T119" t="str">
            <v>090705</v>
          </cell>
          <cell r="U119">
            <v>40177</v>
          </cell>
          <cell r="V119" t="str">
            <v>Invagen/Ascent</v>
          </cell>
          <cell r="W119" t="str">
            <v>AB</v>
          </cell>
          <cell r="X119" t="str">
            <v>Anticonvulsant</v>
          </cell>
          <cell r="Y119" t="str">
            <v>CNS</v>
          </cell>
          <cell r="Z119" t="str">
            <v>Store at 20°-25°C (68°-77°F)</v>
          </cell>
          <cell r="AA119" t="str">
            <v>24 months</v>
          </cell>
          <cell r="AB119" t="str">
            <v>Capsule</v>
          </cell>
          <cell r="AC119" t="str">
            <v>White</v>
          </cell>
          <cell r="AD119" t="str">
            <v>"100 mg" ; "IG321"</v>
          </cell>
          <cell r="AE119">
            <v>72600030000110</v>
          </cell>
          <cell r="AF119">
            <v>780</v>
          </cell>
          <cell r="AG119">
            <v>21413</v>
          </cell>
          <cell r="AH119" t="str">
            <v>3004.90.9130</v>
          </cell>
          <cell r="AJ119" t="str">
            <v>Gabapentin Capsules 100mg</v>
          </cell>
          <cell r="AK119" t="str">
            <v>Gabapentin Caps</v>
          </cell>
          <cell r="AL119" t="str">
            <v>Gabapentin Caps</v>
          </cell>
          <cell r="AM119" t="str">
            <v>Gabapentin Caps</v>
          </cell>
          <cell r="AN119" t="str">
            <v>Gabapentin</v>
          </cell>
          <cell r="AO119" t="str">
            <v>Gabapentin Caps</v>
          </cell>
          <cell r="AP119" t="str">
            <v/>
          </cell>
          <cell r="AQ119" t="str">
            <v>100mg Each</v>
          </cell>
          <cell r="AR119">
            <v>42406</v>
          </cell>
          <cell r="AT119">
            <v>53.24</v>
          </cell>
          <cell r="AU119">
            <v>3.95</v>
          </cell>
        </row>
        <row r="120">
          <cell r="H120">
            <v>69097094307</v>
          </cell>
          <cell r="I120" t="str">
            <v>69097-943-07</v>
          </cell>
          <cell r="J120">
            <v>6909794307</v>
          </cell>
          <cell r="K120">
            <v>690970943</v>
          </cell>
          <cell r="M120" t="str">
            <v>Gabapentin Capsules</v>
          </cell>
          <cell r="N120" t="str">
            <v>300mg</v>
          </cell>
          <cell r="O120">
            <v>100</v>
          </cell>
          <cell r="P120" t="str">
            <v>Capsule</v>
          </cell>
          <cell r="Q120" t="str">
            <v>CP</v>
          </cell>
          <cell r="R120" t="str">
            <v>Neurontin®</v>
          </cell>
          <cell r="S120" t="str">
            <v>Pfizer Pharmaceuticals, Ltd</v>
          </cell>
          <cell r="T120" t="str">
            <v>090705</v>
          </cell>
          <cell r="U120">
            <v>40177</v>
          </cell>
          <cell r="V120" t="str">
            <v>Invagen/Ascent</v>
          </cell>
          <cell r="W120" t="str">
            <v>AB</v>
          </cell>
          <cell r="X120" t="str">
            <v>Anticonvulsant</v>
          </cell>
          <cell r="Y120" t="str">
            <v>CNS</v>
          </cell>
          <cell r="Z120" t="str">
            <v>Store at 20°-25°C (68°-77°F)</v>
          </cell>
          <cell r="AA120" t="str">
            <v>24 months</v>
          </cell>
          <cell r="AB120" t="str">
            <v>Capsule</v>
          </cell>
          <cell r="AC120" t="str">
            <v>Yellow</v>
          </cell>
          <cell r="AD120" t="str">
            <v>"300 mg" ; "IG322"</v>
          </cell>
          <cell r="AE120">
            <v>72600030000130</v>
          </cell>
          <cell r="AF120">
            <v>781</v>
          </cell>
          <cell r="AG120">
            <v>21414</v>
          </cell>
          <cell r="AH120" t="str">
            <v>3004.90.9130</v>
          </cell>
          <cell r="AJ120" t="str">
            <v>Gabapentin Capsules 300mg</v>
          </cell>
          <cell r="AK120" t="str">
            <v>Gabapentin Caps</v>
          </cell>
          <cell r="AL120" t="str">
            <v>Gabapentin Caps</v>
          </cell>
          <cell r="AM120" t="str">
            <v>Gabapentin Caps</v>
          </cell>
          <cell r="AN120" t="str">
            <v>Gabapentin</v>
          </cell>
          <cell r="AO120" t="str">
            <v>Gabapentin Caps</v>
          </cell>
          <cell r="AP120" t="str">
            <v/>
          </cell>
          <cell r="AQ120" t="str">
            <v>300mg Each</v>
          </cell>
          <cell r="AR120">
            <v>43040</v>
          </cell>
          <cell r="AT120">
            <v>27</v>
          </cell>
          <cell r="AU120">
            <v>6.6</v>
          </cell>
        </row>
        <row r="121">
          <cell r="H121">
            <v>69097081507</v>
          </cell>
          <cell r="I121" t="str">
            <v>69097-815-07</v>
          </cell>
          <cell r="J121">
            <v>6909781507</v>
          </cell>
          <cell r="K121">
            <v>690970815</v>
          </cell>
          <cell r="M121" t="str">
            <v>Gabapentin Capsules</v>
          </cell>
          <cell r="N121" t="str">
            <v>400mg</v>
          </cell>
          <cell r="O121">
            <v>100</v>
          </cell>
          <cell r="P121" t="str">
            <v>Capsule</v>
          </cell>
          <cell r="Q121" t="str">
            <v>CP</v>
          </cell>
          <cell r="R121" t="str">
            <v>Neurontin®</v>
          </cell>
          <cell r="S121" t="str">
            <v>Pfizer Pharmaceuticals, Ltd</v>
          </cell>
          <cell r="T121" t="str">
            <v>090705</v>
          </cell>
          <cell r="U121">
            <v>40177</v>
          </cell>
          <cell r="V121" t="str">
            <v>Invagen/Ascent</v>
          </cell>
          <cell r="W121" t="str">
            <v>AB</v>
          </cell>
          <cell r="X121" t="str">
            <v>Anticonvulsant</v>
          </cell>
          <cell r="Y121" t="str">
            <v>CNS</v>
          </cell>
          <cell r="Z121" t="str">
            <v>Store at 20°-25°C (68°-77°F)</v>
          </cell>
          <cell r="AA121" t="str">
            <v>24 months</v>
          </cell>
          <cell r="AB121" t="str">
            <v>Capsule</v>
          </cell>
          <cell r="AC121" t="str">
            <v>Orange</v>
          </cell>
          <cell r="AD121" t="str">
            <v>"400 mg" ; "IG323"</v>
          </cell>
          <cell r="AE121">
            <v>72600030000140</v>
          </cell>
          <cell r="AF121">
            <v>782</v>
          </cell>
          <cell r="AG121">
            <v>21415</v>
          </cell>
          <cell r="AH121" t="str">
            <v>3004.90.9130</v>
          </cell>
          <cell r="AJ121" t="str">
            <v>Gabapentin Capsules 400mg</v>
          </cell>
          <cell r="AK121" t="str">
            <v>Gabapentin Caps</v>
          </cell>
          <cell r="AL121" t="str">
            <v>Gabapentin Caps</v>
          </cell>
          <cell r="AM121" t="str">
            <v>Gabapentin Caps</v>
          </cell>
          <cell r="AN121" t="str">
            <v>Gabapentin</v>
          </cell>
          <cell r="AO121" t="str">
            <v>Gabapentin Caps</v>
          </cell>
          <cell r="AP121" t="str">
            <v/>
          </cell>
          <cell r="AQ121" t="str">
            <v>400mg Each</v>
          </cell>
          <cell r="AR121">
            <v>42406</v>
          </cell>
          <cell r="AT121">
            <v>159.71</v>
          </cell>
          <cell r="AU121">
            <v>7.1</v>
          </cell>
        </row>
        <row r="122">
          <cell r="H122">
            <v>69097081312</v>
          </cell>
          <cell r="I122" t="str">
            <v>69097-813-12</v>
          </cell>
          <cell r="J122">
            <v>6909781312</v>
          </cell>
          <cell r="K122">
            <v>690970813</v>
          </cell>
          <cell r="M122" t="str">
            <v>Gabapentin Capsules</v>
          </cell>
          <cell r="N122" t="str">
            <v>100mg</v>
          </cell>
          <cell r="O122">
            <v>500</v>
          </cell>
          <cell r="P122" t="str">
            <v>Capsule</v>
          </cell>
          <cell r="Q122" t="str">
            <v>CP</v>
          </cell>
          <cell r="R122" t="str">
            <v>Neurontin®</v>
          </cell>
          <cell r="S122" t="str">
            <v>Pfizer Pharmaceuticals, Ltd</v>
          </cell>
          <cell r="T122" t="str">
            <v>090705</v>
          </cell>
          <cell r="U122">
            <v>40177</v>
          </cell>
          <cell r="V122" t="str">
            <v>Invagen/Ascent</v>
          </cell>
          <cell r="W122" t="str">
            <v>AB</v>
          </cell>
          <cell r="X122" t="str">
            <v>Anticonvulsant</v>
          </cell>
          <cell r="Y122" t="str">
            <v>CNS</v>
          </cell>
          <cell r="Z122" t="str">
            <v>Store at 20°-25°C (68°-77°F)</v>
          </cell>
          <cell r="AA122" t="str">
            <v>24 months</v>
          </cell>
          <cell r="AB122" t="str">
            <v>Capsule</v>
          </cell>
          <cell r="AC122" t="str">
            <v>White</v>
          </cell>
          <cell r="AD122" t="str">
            <v>"100 mg" ; "IG321"</v>
          </cell>
          <cell r="AE122">
            <v>72600030000110</v>
          </cell>
          <cell r="AF122">
            <v>780</v>
          </cell>
          <cell r="AG122">
            <v>21413</v>
          </cell>
          <cell r="AH122" t="str">
            <v>3004.90.9130</v>
          </cell>
          <cell r="AJ122" t="str">
            <v>Gabapentin Capsules 100mg</v>
          </cell>
          <cell r="AK122" t="str">
            <v>Gabapentin Caps</v>
          </cell>
          <cell r="AL122" t="str">
            <v>Gabapentin Caps</v>
          </cell>
          <cell r="AM122" t="str">
            <v>Gabapentin Caps</v>
          </cell>
          <cell r="AN122" t="str">
            <v>Gabapentin</v>
          </cell>
          <cell r="AO122" t="str">
            <v>Gabapentin Caps</v>
          </cell>
          <cell r="AP122" t="str">
            <v/>
          </cell>
          <cell r="AQ122" t="str">
            <v>100mg Each</v>
          </cell>
          <cell r="AR122">
            <v>42406</v>
          </cell>
          <cell r="AT122">
            <v>266.2</v>
          </cell>
          <cell r="AU122">
            <v>17.25</v>
          </cell>
        </row>
        <row r="123">
          <cell r="H123">
            <v>69097094312</v>
          </cell>
          <cell r="I123" t="str">
            <v>69097-943-12</v>
          </cell>
          <cell r="J123">
            <v>6909794312</v>
          </cell>
          <cell r="K123">
            <v>690970943</v>
          </cell>
          <cell r="M123" t="str">
            <v>Gabapentin Capsules</v>
          </cell>
          <cell r="N123" t="str">
            <v>300mg</v>
          </cell>
          <cell r="O123">
            <v>500</v>
          </cell>
          <cell r="P123" t="str">
            <v>Capsule</v>
          </cell>
          <cell r="Q123" t="str">
            <v>CP</v>
          </cell>
          <cell r="R123" t="str">
            <v>Neurontin®</v>
          </cell>
          <cell r="S123" t="str">
            <v>Pfizer Pharmaceuticals, Ltd</v>
          </cell>
          <cell r="T123" t="str">
            <v>090705</v>
          </cell>
          <cell r="U123">
            <v>40177</v>
          </cell>
          <cell r="V123" t="str">
            <v>Invagen/Ascent</v>
          </cell>
          <cell r="W123" t="str">
            <v>AB</v>
          </cell>
          <cell r="X123" t="str">
            <v>Anticonvulsant</v>
          </cell>
          <cell r="Y123" t="str">
            <v>CNS</v>
          </cell>
          <cell r="Z123" t="str">
            <v>Store at 20°-25°C (68°-77°F)</v>
          </cell>
          <cell r="AA123" t="str">
            <v>24 months</v>
          </cell>
          <cell r="AB123" t="str">
            <v>Capsule</v>
          </cell>
          <cell r="AC123" t="str">
            <v>Yellow</v>
          </cell>
          <cell r="AD123" t="str">
            <v>"300 mg" ; "IG322"</v>
          </cell>
          <cell r="AE123">
            <v>72600030000130</v>
          </cell>
          <cell r="AF123">
            <v>781</v>
          </cell>
          <cell r="AG123">
            <v>21414</v>
          </cell>
          <cell r="AH123" t="str">
            <v>3004.90.9130</v>
          </cell>
          <cell r="AJ123" t="str">
            <v>Gabapentin Capsules 300mg</v>
          </cell>
          <cell r="AK123" t="str">
            <v>Gabapentin Caps</v>
          </cell>
          <cell r="AL123" t="str">
            <v>Gabapentin Caps</v>
          </cell>
          <cell r="AM123" t="str">
            <v>Gabapentin Caps</v>
          </cell>
          <cell r="AN123" t="str">
            <v>Gabapentin</v>
          </cell>
          <cell r="AO123" t="str">
            <v>Gabapentin Caps</v>
          </cell>
          <cell r="AP123" t="str">
            <v/>
          </cell>
          <cell r="AQ123" t="str">
            <v>300mg Each</v>
          </cell>
          <cell r="AR123">
            <v>43040</v>
          </cell>
          <cell r="AT123">
            <v>125.56</v>
          </cell>
          <cell r="AU123">
            <v>27.1</v>
          </cell>
        </row>
        <row r="124">
          <cell r="H124">
            <v>69097081512</v>
          </cell>
          <cell r="I124" t="str">
            <v>69097-815-12</v>
          </cell>
          <cell r="J124">
            <v>6909781512</v>
          </cell>
          <cell r="K124">
            <v>690970815</v>
          </cell>
          <cell r="M124" t="str">
            <v>Gabapentin Capsules</v>
          </cell>
          <cell r="N124" t="str">
            <v>400mg</v>
          </cell>
          <cell r="O124">
            <v>500</v>
          </cell>
          <cell r="P124" t="str">
            <v>Capsule</v>
          </cell>
          <cell r="Q124" t="str">
            <v>CP</v>
          </cell>
          <cell r="R124" t="str">
            <v>Neurontin®</v>
          </cell>
          <cell r="S124" t="str">
            <v>Pfizer Pharmaceuticals, Ltd</v>
          </cell>
          <cell r="T124" t="str">
            <v>090705</v>
          </cell>
          <cell r="U124">
            <v>40177</v>
          </cell>
          <cell r="V124" t="str">
            <v>Invagen/Ascent</v>
          </cell>
          <cell r="W124" t="str">
            <v>AB</v>
          </cell>
          <cell r="X124" t="str">
            <v>Anticonvulsant</v>
          </cell>
          <cell r="Y124" t="str">
            <v>CNS</v>
          </cell>
          <cell r="Z124" t="str">
            <v>Store at 20°-25°C (68°-77°F)</v>
          </cell>
          <cell r="AA124" t="str">
            <v>24 months</v>
          </cell>
          <cell r="AB124" t="str">
            <v>Capsule</v>
          </cell>
          <cell r="AC124" t="str">
            <v>Orange</v>
          </cell>
          <cell r="AD124" t="str">
            <v>"400 mg" ; "IG323"</v>
          </cell>
          <cell r="AE124">
            <v>72600030000140</v>
          </cell>
          <cell r="AF124">
            <v>782</v>
          </cell>
          <cell r="AG124">
            <v>21415</v>
          </cell>
          <cell r="AH124" t="str">
            <v>3004.90.9130</v>
          </cell>
          <cell r="AJ124" t="str">
            <v>Gabapentin Capsules 400mg</v>
          </cell>
          <cell r="AK124" t="str">
            <v>Gabapentin Caps</v>
          </cell>
          <cell r="AL124" t="str">
            <v>Gabapentin Caps</v>
          </cell>
          <cell r="AM124" t="str">
            <v>Gabapentin Caps</v>
          </cell>
          <cell r="AN124" t="str">
            <v>Gabapentin</v>
          </cell>
          <cell r="AO124" t="str">
            <v>Gabapentin Caps</v>
          </cell>
          <cell r="AP124" t="str">
            <v/>
          </cell>
          <cell r="AQ124" t="str">
            <v>400mg Each</v>
          </cell>
          <cell r="AR124">
            <v>42406</v>
          </cell>
          <cell r="AT124">
            <v>798.55</v>
          </cell>
          <cell r="AU124">
            <v>31.25</v>
          </cell>
        </row>
        <row r="125">
          <cell r="H125">
            <v>69097082103</v>
          </cell>
          <cell r="I125" t="str">
            <v>69097-821-03</v>
          </cell>
          <cell r="J125">
            <v>6909782103</v>
          </cell>
          <cell r="K125">
            <v>690970821</v>
          </cell>
          <cell r="M125" t="str">
            <v>Gemfibrozil Tablets</v>
          </cell>
          <cell r="N125" t="str">
            <v>600mg</v>
          </cell>
          <cell r="O125">
            <v>60</v>
          </cell>
          <cell r="P125" t="str">
            <v>Tablet</v>
          </cell>
          <cell r="Q125" t="str">
            <v>TB</v>
          </cell>
          <cell r="R125" t="str">
            <v>Lopid ®</v>
          </cell>
          <cell r="S125" t="str">
            <v>Pfizer Pharmaceuticals, Ltd</v>
          </cell>
          <cell r="T125" t="str">
            <v>077836</v>
          </cell>
          <cell r="U125">
            <v>38925</v>
          </cell>
          <cell r="V125" t="str">
            <v>Invagen</v>
          </cell>
          <cell r="W125" t="str">
            <v>AB</v>
          </cell>
          <cell r="X125" t="str">
            <v>High Cholesterol Treatment</v>
          </cell>
          <cell r="Y125" t="str">
            <v>Cardiovascular</v>
          </cell>
          <cell r="Z125" t="str">
            <v>Store at 20°-25°C (68°-77°F)</v>
          </cell>
          <cell r="AA125" t="str">
            <v>24 months</v>
          </cell>
          <cell r="AB125" t="str">
            <v>Oval</v>
          </cell>
          <cell r="AC125" t="str">
            <v>White</v>
          </cell>
          <cell r="AD125" t="str">
            <v>"I" ; "G" / "225"</v>
          </cell>
          <cell r="AE125">
            <v>39200030000310</v>
          </cell>
          <cell r="AF125">
            <v>25540</v>
          </cell>
          <cell r="AG125">
            <v>6416</v>
          </cell>
          <cell r="AH125" t="str">
            <v>3004.90.9220</v>
          </cell>
          <cell r="AJ125" t="str">
            <v>Gemfibrozil Tablets 600mg</v>
          </cell>
          <cell r="AK125" t="str">
            <v>Gemfibrozil</v>
          </cell>
          <cell r="AL125" t="str">
            <v>Gemfibrozil</v>
          </cell>
          <cell r="AM125" t="str">
            <v>Gemfibrozil</v>
          </cell>
          <cell r="AN125" t="str">
            <v>Gemfibrozil</v>
          </cell>
          <cell r="AO125" t="str">
            <v>Gemfibrozil</v>
          </cell>
          <cell r="AP125" t="str">
            <v/>
          </cell>
          <cell r="AQ125" t="str">
            <v>600mg Each</v>
          </cell>
          <cell r="AR125">
            <v>42406</v>
          </cell>
          <cell r="AT125">
            <v>145.86000000000001</v>
          </cell>
          <cell r="AU125">
            <v>10.42</v>
          </cell>
        </row>
        <row r="126">
          <cell r="H126">
            <v>69097082112</v>
          </cell>
          <cell r="I126" t="str">
            <v>69097-821-12</v>
          </cell>
          <cell r="J126">
            <v>6909782112</v>
          </cell>
          <cell r="K126">
            <v>690970821</v>
          </cell>
          <cell r="M126" t="str">
            <v>Gemfibrozil Tablets</v>
          </cell>
          <cell r="N126" t="str">
            <v>600mg</v>
          </cell>
          <cell r="O126">
            <v>500</v>
          </cell>
          <cell r="P126" t="str">
            <v>Tablet</v>
          </cell>
          <cell r="Q126" t="str">
            <v>TB</v>
          </cell>
          <cell r="R126" t="str">
            <v>Lopid ®</v>
          </cell>
          <cell r="S126" t="str">
            <v>Pfizer Pharmaceuticals, Ltd</v>
          </cell>
          <cell r="T126" t="str">
            <v>077836</v>
          </cell>
          <cell r="U126">
            <v>38925</v>
          </cell>
          <cell r="V126" t="str">
            <v>Invagen</v>
          </cell>
          <cell r="W126" t="str">
            <v>AB</v>
          </cell>
          <cell r="X126" t="str">
            <v>High Cholesterol Treatment</v>
          </cell>
          <cell r="Y126" t="str">
            <v>Cardiovascular</v>
          </cell>
          <cell r="Z126" t="str">
            <v>Store at 20°-25°C (68°-77°F)</v>
          </cell>
          <cell r="AA126" t="str">
            <v>24 months</v>
          </cell>
          <cell r="AB126" t="str">
            <v>Oval</v>
          </cell>
          <cell r="AC126" t="str">
            <v>White</v>
          </cell>
          <cell r="AD126" t="str">
            <v>"I" ; "G" / "225"</v>
          </cell>
          <cell r="AE126">
            <v>39200030000310</v>
          </cell>
          <cell r="AF126">
            <v>25540</v>
          </cell>
          <cell r="AG126">
            <v>6416</v>
          </cell>
          <cell r="AH126" t="str">
            <v>3004.90.9220</v>
          </cell>
          <cell r="AJ126" t="str">
            <v>Gemfibrozil Tablets 600mg</v>
          </cell>
          <cell r="AK126" t="str">
            <v>Gemfibrozil</v>
          </cell>
          <cell r="AL126" t="str">
            <v>Gemfibrozil</v>
          </cell>
          <cell r="AM126" t="str">
            <v>Gemfibrozil</v>
          </cell>
          <cell r="AN126" t="str">
            <v>Gemfibrozil</v>
          </cell>
          <cell r="AO126" t="str">
            <v>Gemfibrozil</v>
          </cell>
          <cell r="AP126" t="str">
            <v/>
          </cell>
          <cell r="AQ126" t="str">
            <v>600mg Each</v>
          </cell>
          <cell r="AR126">
            <v>42406</v>
          </cell>
          <cell r="AT126">
            <v>1157.7</v>
          </cell>
          <cell r="AU126">
            <v>59.8</v>
          </cell>
        </row>
        <row r="127">
          <cell r="H127">
            <v>69097036108</v>
          </cell>
          <cell r="I127" t="str">
            <v>69097-361-08</v>
          </cell>
          <cell r="J127">
            <v>6909736108</v>
          </cell>
          <cell r="K127">
            <v>690970361</v>
          </cell>
          <cell r="M127" t="str">
            <v>Griseofulvin Oral Soln</v>
          </cell>
          <cell r="N127" t="str">
            <v>125mg/5Ml</v>
          </cell>
          <cell r="O127" t="str">
            <v>120mL</v>
          </cell>
          <cell r="P127" t="str">
            <v>Solution</v>
          </cell>
          <cell r="Q127" t="str">
            <v>SL</v>
          </cell>
          <cell r="R127" t="str">
            <v>Grifulvin®</v>
          </cell>
          <cell r="S127" t="str">
            <v>Johnson &amp; Johnson Consumer Products, Inc.</v>
          </cell>
          <cell r="T127" t="str">
            <v>065354</v>
          </cell>
          <cell r="U127" t="str">
            <v>Original Approval date: 9/10/2007; Supplemental Approval date: 3/13/17</v>
          </cell>
          <cell r="V127" t="str">
            <v>Cipla, LTD</v>
          </cell>
          <cell r="W127" t="str">
            <v>AB</v>
          </cell>
          <cell r="X127" t="str">
            <v>Antifungal</v>
          </cell>
          <cell r="Y127" t="str">
            <v>Anti-infective</v>
          </cell>
          <cell r="Z127" t="str">
            <v>Store at 20°-25°C (68°-77°F)</v>
          </cell>
          <cell r="AA127" t="str">
            <v>24 months</v>
          </cell>
          <cell r="AB127" t="str">
            <v>Liquid</v>
          </cell>
          <cell r="AC127" t="str">
            <v>Pink To Orange</v>
          </cell>
          <cell r="AD127" t="str">
            <v>NA</v>
          </cell>
          <cell r="AE127">
            <v>11000030101805</v>
          </cell>
          <cell r="AF127">
            <v>42390</v>
          </cell>
          <cell r="AG127">
            <v>9517</v>
          </cell>
          <cell r="AH127" t="str">
            <v>3004.90.9210</v>
          </cell>
          <cell r="AJ127" t="str">
            <v>Griseofulvin Oral Soln 125mg/5Ml</v>
          </cell>
          <cell r="AK127" t="str">
            <v>Griseofulvin</v>
          </cell>
          <cell r="AL127" t="str">
            <v xml:space="preserve">Griseofulvin </v>
          </cell>
          <cell r="AM127" t="str">
            <v>Griseofulvin</v>
          </cell>
          <cell r="AN127" t="str">
            <v>Griseofulvin</v>
          </cell>
          <cell r="AO127" t="str">
            <v xml:space="preserve">Griseofulvin </v>
          </cell>
          <cell r="AP127" t="str">
            <v/>
          </cell>
          <cell r="AQ127" t="str">
            <v>125mg/5Ml Each</v>
          </cell>
          <cell r="AR127">
            <v>42783</v>
          </cell>
          <cell r="AT127">
            <v>78.05</v>
          </cell>
          <cell r="AU127">
            <v>52.78</v>
          </cell>
        </row>
        <row r="128">
          <cell r="H128">
            <v>69097066434</v>
          </cell>
          <cell r="I128" t="str">
            <v>69097-664-34</v>
          </cell>
          <cell r="J128">
            <v>6909766434</v>
          </cell>
          <cell r="K128">
            <v>690970664</v>
          </cell>
          <cell r="L128" t="str">
            <v>69097-0664-34</v>
          </cell>
          <cell r="M128" t="str">
            <v>Icatibant Inj Pre-Filled Syringe</v>
          </cell>
          <cell r="N128" t="str">
            <v>30mg/3mL (10mg/mL)</v>
          </cell>
          <cell r="O128" t="str">
            <v>1 ct</v>
          </cell>
          <cell r="P128" t="str">
            <v>Liquid</v>
          </cell>
          <cell r="Q128" t="str">
            <v>IJ</v>
          </cell>
          <cell r="R128" t="str">
            <v>Firazyr®</v>
          </cell>
          <cell r="S128" t="str">
            <v>Shire Human Genetic Therapies, Inc</v>
          </cell>
          <cell r="T128" t="str">
            <v>212446</v>
          </cell>
          <cell r="U128">
            <v>44025</v>
          </cell>
          <cell r="V128" t="str">
            <v>Cipla/Gland Pharma LTD</v>
          </cell>
          <cell r="W128" t="str">
            <v>AP</v>
          </cell>
          <cell r="X128" t="str">
            <v>Anti-Inflammatory</v>
          </cell>
          <cell r="Y128" t="str">
            <v>Anti-Inflammatory</v>
          </cell>
          <cell r="Z128" t="str">
            <v>Store between 2°C-25°C(36°F-77°F).</v>
          </cell>
          <cell r="AA128" t="str">
            <v>24 months</v>
          </cell>
          <cell r="AB128" t="str">
            <v>Liquid</v>
          </cell>
          <cell r="AC128" t="str">
            <v>Clear/Colorless</v>
          </cell>
          <cell r="AD128" t="str">
            <v>NA</v>
          </cell>
          <cell r="AE128">
            <v>85820040102020</v>
          </cell>
          <cell r="AF128" t="str">
            <v>14778</v>
          </cell>
          <cell r="AG128" t="str">
            <v>64564</v>
          </cell>
          <cell r="AH128" t="str">
            <v>3004.90.9228</v>
          </cell>
          <cell r="AI128">
            <v>32022237</v>
          </cell>
          <cell r="AJ128" t="str">
            <v>Icatibant Inj PFS 30mg/3mL (10mg/mL) 1s</v>
          </cell>
          <cell r="AK128" t="str">
            <v>Icatibent</v>
          </cell>
          <cell r="AL128" t="str">
            <v>Icatibent</v>
          </cell>
          <cell r="AM128" t="str">
            <v>Icatibent</v>
          </cell>
          <cell r="AN128" t="str">
            <v>Icatibant</v>
          </cell>
          <cell r="AO128" t="str">
            <v>Icatibent</v>
          </cell>
          <cell r="AP128" t="str">
            <v>Icatibant Inj (Prefilled)</v>
          </cell>
          <cell r="AQ128" t="str">
            <v>30mg/3mL (10mg/mL) Each</v>
          </cell>
          <cell r="AR128">
            <v>44031</v>
          </cell>
          <cell r="AT128">
            <v>12708.14</v>
          </cell>
          <cell r="AU128">
            <v>1400</v>
          </cell>
        </row>
        <row r="129">
          <cell r="H129">
            <v>69097066468</v>
          </cell>
          <cell r="I129" t="str">
            <v>69097-664-68</v>
          </cell>
          <cell r="J129">
            <v>6909766468</v>
          </cell>
          <cell r="K129">
            <v>690970664</v>
          </cell>
          <cell r="M129" t="str">
            <v>Icatibant Inj Pre-Filled Syringe</v>
          </cell>
          <cell r="N129" t="str">
            <v>30mg/3mL (10mg/mL)</v>
          </cell>
          <cell r="O129" t="str">
            <v>3 ct</v>
          </cell>
          <cell r="P129" t="str">
            <v>Liquid</v>
          </cell>
          <cell r="Q129" t="str">
            <v>IJ</v>
          </cell>
          <cell r="R129" t="str">
            <v>Firazyr®</v>
          </cell>
          <cell r="S129" t="str">
            <v>Shire Human Genetic Therapies, Inc</v>
          </cell>
          <cell r="T129" t="str">
            <v>212446</v>
          </cell>
          <cell r="U129">
            <v>44025</v>
          </cell>
          <cell r="V129" t="str">
            <v>Cipla/Gland Pharma LTD</v>
          </cell>
          <cell r="W129" t="str">
            <v>AP</v>
          </cell>
          <cell r="X129" t="str">
            <v>Anti-Inflammatory</v>
          </cell>
          <cell r="Y129" t="str">
            <v>Anti-Inflammatory</v>
          </cell>
          <cell r="Z129" t="str">
            <v>Store between 2°C-25°C(36°F-77°F).</v>
          </cell>
          <cell r="AA129" t="str">
            <v>24 months</v>
          </cell>
          <cell r="AB129" t="str">
            <v>Liquid</v>
          </cell>
          <cell r="AC129" t="str">
            <v>Clear/Colorless</v>
          </cell>
          <cell r="AD129" t="str">
            <v>NA</v>
          </cell>
          <cell r="AE129">
            <v>85820040102020</v>
          </cell>
          <cell r="AF129" t="str">
            <v>14778</v>
          </cell>
          <cell r="AG129" t="str">
            <v>64564</v>
          </cell>
          <cell r="AH129" t="str">
            <v>3004.90.9228</v>
          </cell>
          <cell r="AI129" t="str">
            <v>32025013</v>
          </cell>
          <cell r="AJ129" t="str">
            <v>Icatibant Inj PFS 30mg/3mL (10mg/mL) 3s</v>
          </cell>
          <cell r="AK129" t="str">
            <v>Icatibent</v>
          </cell>
          <cell r="AL129" t="str">
            <v>Icatibent</v>
          </cell>
          <cell r="AM129" t="str">
            <v>Icatibent</v>
          </cell>
          <cell r="AN129" t="str">
            <v>Icatibant</v>
          </cell>
          <cell r="AO129" t="str">
            <v>Icatibent</v>
          </cell>
          <cell r="AP129" t="str">
            <v>Icatibant Inj (Prefilled)</v>
          </cell>
          <cell r="AQ129" t="str">
            <v>30mg/3mL (10mg/mL) Each</v>
          </cell>
          <cell r="AR129">
            <v>44138</v>
          </cell>
          <cell r="AT129">
            <v>38124.42</v>
          </cell>
          <cell r="AU129">
            <v>4200</v>
          </cell>
        </row>
        <row r="130">
          <cell r="H130">
            <v>69097084087</v>
          </cell>
          <cell r="I130" t="str">
            <v>69097-840-87</v>
          </cell>
          <cell r="J130">
            <v>6909784087</v>
          </cell>
          <cell r="K130">
            <v>690970840</v>
          </cell>
          <cell r="L130" t="str">
            <v>NA</v>
          </cell>
          <cell r="M130" t="str">
            <v>Ipratropium/Albuterol Inh Soln</v>
          </cell>
          <cell r="N130" t="str">
            <v>0.5mg/3mg (per 3mL)</v>
          </cell>
          <cell r="O130">
            <v>30</v>
          </cell>
          <cell r="P130" t="str">
            <v>Solution</v>
          </cell>
          <cell r="Q130" t="str">
            <v>SL</v>
          </cell>
          <cell r="R130" t="str">
            <v>Duoneb®</v>
          </cell>
          <cell r="S130" t="str">
            <v>Dey Pharma, L.P. (Mylan Inc)</v>
          </cell>
          <cell r="T130" t="str">
            <v>202496</v>
          </cell>
          <cell r="U130">
            <v>41183</v>
          </cell>
          <cell r="V130" t="str">
            <v>RideDose Corp</v>
          </cell>
          <cell r="W130" t="str">
            <v>AN</v>
          </cell>
          <cell r="X130" t="str">
            <v>Brochodilator</v>
          </cell>
          <cell r="Y130" t="str">
            <v>Respiratory</v>
          </cell>
          <cell r="Z130" t="str">
            <v>Store at 20°-25°C (68°-77°F)</v>
          </cell>
          <cell r="AA130" t="str">
            <v>24 months</v>
          </cell>
          <cell r="AB130" t="str">
            <v>Liquid</v>
          </cell>
          <cell r="AC130" t="str">
            <v>Clear/Colorless</v>
          </cell>
          <cell r="AD130" t="str">
            <v>NA</v>
          </cell>
          <cell r="AE130">
            <v>44209902012015</v>
          </cell>
          <cell r="AF130">
            <v>13456</v>
          </cell>
          <cell r="AG130">
            <v>48018</v>
          </cell>
          <cell r="AH130" t="str">
            <v>22254-24-6</v>
          </cell>
          <cell r="AJ130" t="str">
            <v>Ipratropium/Albuterol Inh Soln 0.5mg/3mg (per 3mL)</v>
          </cell>
          <cell r="AQ130" t="str">
            <v>0.5mg/3mg (per 3mL) Each</v>
          </cell>
          <cell r="AR130">
            <v>44228</v>
          </cell>
          <cell r="AT130">
            <v>65.709999999999994</v>
          </cell>
          <cell r="AU130">
            <v>9</v>
          </cell>
        </row>
        <row r="131">
          <cell r="H131">
            <v>69097084064</v>
          </cell>
          <cell r="I131" t="str">
            <v>69097-840-64</v>
          </cell>
          <cell r="J131">
            <v>6909784064</v>
          </cell>
          <cell r="K131">
            <v>690970840</v>
          </cell>
          <cell r="L131" t="str">
            <v>69097-0840-87</v>
          </cell>
          <cell r="M131" t="str">
            <v>Ipratropium/Albuterol Inh Soln</v>
          </cell>
          <cell r="N131" t="str">
            <v>0.5mg/3mg (per 3mL)</v>
          </cell>
          <cell r="O131">
            <v>60</v>
          </cell>
          <cell r="P131" t="str">
            <v>Solution</v>
          </cell>
          <cell r="Q131" t="str">
            <v>SL</v>
          </cell>
          <cell r="R131" t="str">
            <v>Duoneb®</v>
          </cell>
          <cell r="S131" t="str">
            <v>Mylan Inc (Dey Pharma LP)</v>
          </cell>
          <cell r="T131" t="str">
            <v>202496</v>
          </cell>
          <cell r="U131">
            <v>41183</v>
          </cell>
          <cell r="V131" t="str">
            <v>RideDose Corp</v>
          </cell>
          <cell r="W131" t="str">
            <v>AN</v>
          </cell>
          <cell r="X131" t="str">
            <v>Brochodilator</v>
          </cell>
          <cell r="Y131" t="str">
            <v>Respiratory</v>
          </cell>
          <cell r="Z131" t="str">
            <v>Store at 20°-25°C (68°-77°F)</v>
          </cell>
          <cell r="AA131" t="str">
            <v>24 months</v>
          </cell>
          <cell r="AB131" t="str">
            <v>Liquid</v>
          </cell>
          <cell r="AC131" t="str">
            <v>Clear/Colorless</v>
          </cell>
          <cell r="AD131" t="str">
            <v>NA</v>
          </cell>
          <cell r="AE131">
            <v>44209902012015</v>
          </cell>
          <cell r="AF131">
            <v>13456</v>
          </cell>
          <cell r="AG131">
            <v>48018</v>
          </cell>
          <cell r="AH131" t="str">
            <v>22254-24-6</v>
          </cell>
          <cell r="AJ131" t="str">
            <v>Ipratropium/Albuterol Inh Soln 0.5mg/3mg (per 3mL)</v>
          </cell>
          <cell r="AQ131" t="str">
            <v>0.5mg/3mg (per 3mL) Each</v>
          </cell>
          <cell r="AR131">
            <v>44228</v>
          </cell>
          <cell r="AT131">
            <v>126.16</v>
          </cell>
          <cell r="AU131">
            <v>18</v>
          </cell>
        </row>
        <row r="132">
          <cell r="H132">
            <v>69097017353</v>
          </cell>
          <cell r="I132" t="str">
            <v>69097-173-53</v>
          </cell>
          <cell r="J132">
            <v>6909717353</v>
          </cell>
          <cell r="K132">
            <v>690970173</v>
          </cell>
          <cell r="L132" t="str">
            <v>69097-0173-48</v>
          </cell>
          <cell r="M132" t="str">
            <v>Ipratropium+Albuterol Inh Soln</v>
          </cell>
          <cell r="N132" t="str">
            <v>0.5-3mg</v>
          </cell>
          <cell r="O132">
            <v>30</v>
          </cell>
          <cell r="P132" t="str">
            <v>Solution</v>
          </cell>
          <cell r="Q132" t="str">
            <v>SL</v>
          </cell>
          <cell r="R132" t="str">
            <v>Duoneb®</v>
          </cell>
          <cell r="S132" t="str">
            <v>Dey, L.P.</v>
          </cell>
          <cell r="T132" t="str">
            <v>077559</v>
          </cell>
          <cell r="U132">
            <v>39447</v>
          </cell>
          <cell r="V132" t="str">
            <v>Cipla, LTD</v>
          </cell>
          <cell r="W132" t="str">
            <v>AB</v>
          </cell>
          <cell r="X132" t="str">
            <v>Brochodilator</v>
          </cell>
          <cell r="Y132" t="str">
            <v>Respiratory</v>
          </cell>
          <cell r="Z132" t="str">
            <v>Store at 20°-25°C (68°-77°F)</v>
          </cell>
          <cell r="AA132" t="str">
            <v>24 Months</v>
          </cell>
          <cell r="AB132" t="str">
            <v>LIQUID</v>
          </cell>
          <cell r="AC132" t="str">
            <v>Clear</v>
          </cell>
          <cell r="AD132" t="str">
            <v>NA</v>
          </cell>
          <cell r="AE132">
            <v>44209902012015</v>
          </cell>
          <cell r="AF132">
            <v>13456</v>
          </cell>
          <cell r="AG132">
            <v>48018</v>
          </cell>
          <cell r="AH132" t="str">
            <v>22254-24-6</v>
          </cell>
          <cell r="AJ132" t="str">
            <v>Ipratropium+Albuterol Inh Soln 0.5-3mg</v>
          </cell>
          <cell r="AK132" t="str">
            <v>Ipratropium Bromide + Salbutamol Sulphate</v>
          </cell>
          <cell r="AL132" t="str">
            <v>Ipratropium/Albuterol</v>
          </cell>
          <cell r="AM132" t="str">
            <v>Ipratropium + Salbutamol</v>
          </cell>
          <cell r="AN132" t="str">
            <v>Ipratropium/Albuterol</v>
          </cell>
          <cell r="AO132" t="str">
            <v>Ipratropium Bromide + Salbutamol Sulphate</v>
          </cell>
          <cell r="AP132" t="str">
            <v/>
          </cell>
          <cell r="AQ132" t="str">
            <v>0.5-3mg Each</v>
          </cell>
          <cell r="AR132">
            <v>42229</v>
          </cell>
          <cell r="AT132">
            <v>65.709999999999994</v>
          </cell>
          <cell r="AU132">
            <v>9</v>
          </cell>
        </row>
        <row r="133">
          <cell r="H133">
            <v>69097017364</v>
          </cell>
          <cell r="I133" t="str">
            <v>69097-173-64</v>
          </cell>
          <cell r="J133">
            <v>6909717364</v>
          </cell>
          <cell r="K133">
            <v>690970173</v>
          </cell>
          <cell r="L133" t="str">
            <v>69097-0173-48</v>
          </cell>
          <cell r="M133" t="str">
            <v>Ipratropium+Albuterol Inh Soln</v>
          </cell>
          <cell r="N133" t="str">
            <v>0.5-3mg</v>
          </cell>
          <cell r="O133">
            <v>60</v>
          </cell>
          <cell r="P133" t="str">
            <v>Solution</v>
          </cell>
          <cell r="Q133" t="str">
            <v>SL</v>
          </cell>
          <cell r="R133" t="str">
            <v>Duoneb®</v>
          </cell>
          <cell r="S133" t="str">
            <v>Dey, L.P.</v>
          </cell>
          <cell r="T133" t="str">
            <v>077559</v>
          </cell>
          <cell r="U133">
            <v>39447</v>
          </cell>
          <cell r="V133" t="str">
            <v>Cipla, LTD</v>
          </cell>
          <cell r="W133" t="str">
            <v>AB</v>
          </cell>
          <cell r="X133" t="str">
            <v>Brochodilator</v>
          </cell>
          <cell r="Y133" t="str">
            <v>Respiratory</v>
          </cell>
          <cell r="Z133" t="str">
            <v>Store at 20°-25°C (68°-77°F)</v>
          </cell>
          <cell r="AA133" t="str">
            <v>24 Months</v>
          </cell>
          <cell r="AB133" t="str">
            <v>LIQUID</v>
          </cell>
          <cell r="AC133" t="str">
            <v>Clear</v>
          </cell>
          <cell r="AD133" t="str">
            <v>NA</v>
          </cell>
          <cell r="AE133">
            <v>44209902012015</v>
          </cell>
          <cell r="AF133">
            <v>13456</v>
          </cell>
          <cell r="AG133">
            <v>48018</v>
          </cell>
          <cell r="AH133" t="str">
            <v>22254-24-6</v>
          </cell>
          <cell r="AJ133" t="str">
            <v>Ipratropium+Albuterol Inh Soln 0.5-3mg</v>
          </cell>
          <cell r="AK133" t="str">
            <v>Ipratropium Bromide + Salbutamol Sulphate</v>
          </cell>
          <cell r="AL133" t="str">
            <v>Ipratropium/Albuterol</v>
          </cell>
          <cell r="AM133" t="str">
            <v>Ipratropium + Salbutamol</v>
          </cell>
          <cell r="AN133" t="str">
            <v>Ipratropium/Albuterol</v>
          </cell>
          <cell r="AO133" t="str">
            <v>Ipratropium Bromide + Salbutamol Sulphate</v>
          </cell>
          <cell r="AP133" t="str">
            <v/>
          </cell>
          <cell r="AQ133" t="str">
            <v>0.5-3mg Each</v>
          </cell>
          <cell r="AR133">
            <v>42230</v>
          </cell>
          <cell r="AT133">
            <v>126.16</v>
          </cell>
          <cell r="AU133">
            <v>18</v>
          </cell>
        </row>
        <row r="134">
          <cell r="H134">
            <v>69097084053</v>
          </cell>
          <cell r="I134" t="str">
            <v>69097-840-53</v>
          </cell>
          <cell r="J134">
            <v>6909784053</v>
          </cell>
          <cell r="K134">
            <v>690970840</v>
          </cell>
          <cell r="L134" t="str">
            <v>69097-0840-34</v>
          </cell>
          <cell r="M134" t="str">
            <v>Ipratropium+Albuterol Inh Soln</v>
          </cell>
          <cell r="N134" t="str">
            <v>0.5-3mg</v>
          </cell>
          <cell r="O134" t="str">
            <v>1x30</v>
          </cell>
          <cell r="P134" t="str">
            <v>Solution</v>
          </cell>
          <cell r="Q134" t="str">
            <v>SL</v>
          </cell>
          <cell r="R134" t="str">
            <v>Duoneb®</v>
          </cell>
          <cell r="S134" t="str">
            <v>Mylan Inc (Dey Pharma LP)</v>
          </cell>
          <cell r="T134" t="str">
            <v>202496</v>
          </cell>
          <cell r="U134">
            <v>41183</v>
          </cell>
          <cell r="V134" t="str">
            <v>RideDose Corp</v>
          </cell>
          <cell r="W134" t="str">
            <v>AN</v>
          </cell>
          <cell r="X134" t="str">
            <v>Brochodilator</v>
          </cell>
          <cell r="Y134" t="str">
            <v>Respiratory</v>
          </cell>
          <cell r="Z134" t="str">
            <v>Store at 20°-25°C (68°-77°F)</v>
          </cell>
          <cell r="AA134" t="str">
            <v>24 months</v>
          </cell>
          <cell r="AB134" t="str">
            <v>LIQUID</v>
          </cell>
          <cell r="AC134" t="str">
            <v>Clear/Colorless</v>
          </cell>
          <cell r="AD134" t="str">
            <v>NA</v>
          </cell>
          <cell r="AE134">
            <v>44209902012015</v>
          </cell>
          <cell r="AF134">
            <v>13456</v>
          </cell>
          <cell r="AG134">
            <v>48018</v>
          </cell>
          <cell r="AH134" t="str">
            <v>22254-24-6</v>
          </cell>
          <cell r="AJ134" t="str">
            <v>Ipratropium+Albuterol Inh Soln 0.5-3mg</v>
          </cell>
          <cell r="AK134" t="str">
            <v>Ipratropium Bromide + Salbutamol Sulphate</v>
          </cell>
          <cell r="AL134" t="str">
            <v>Ipratropium/Albuterol</v>
          </cell>
          <cell r="AM134" t="str">
            <v>Ipratropium + Salbutamol</v>
          </cell>
          <cell r="AO134" t="str">
            <v>Ipratropium Bromide + Salbutamol Sulphate</v>
          </cell>
          <cell r="AP134" t="str">
            <v/>
          </cell>
          <cell r="AQ134" t="str">
            <v>0.5-3mg Each</v>
          </cell>
          <cell r="AR134">
            <v>43983</v>
          </cell>
          <cell r="AT134">
            <v>68.06</v>
          </cell>
          <cell r="AU134">
            <v>19.5</v>
          </cell>
        </row>
        <row r="135">
          <cell r="H135">
            <v>69097052131</v>
          </cell>
          <cell r="I135" t="str">
            <v>69097-521-31</v>
          </cell>
          <cell r="J135">
            <v>6909752131</v>
          </cell>
          <cell r="K135">
            <v>690970521</v>
          </cell>
          <cell r="L135" t="str">
            <v>69097-0521-31</v>
          </cell>
          <cell r="M135" t="str">
            <v>Isoproterenol Hcl Inj</v>
          </cell>
          <cell r="N135" t="str">
            <v>0.2mg/Ml</v>
          </cell>
          <cell r="O135">
            <v>25</v>
          </cell>
          <cell r="P135" t="str">
            <v>Liquid</v>
          </cell>
          <cell r="Q135" t="str">
            <v>IJ</v>
          </cell>
          <cell r="R135" t="str">
            <v>Isuprel®</v>
          </cell>
          <cell r="S135" t="str">
            <v>Hospira, Inc</v>
          </cell>
          <cell r="T135" t="str">
            <v>210322</v>
          </cell>
          <cell r="U135" t="str">
            <v>6/12/18</v>
          </cell>
          <cell r="V135" t="str">
            <v>Cipla LTD</v>
          </cell>
          <cell r="W135" t="str">
            <v>AP</v>
          </cell>
          <cell r="X135" t="str">
            <v>Heart Failure Treatment</v>
          </cell>
          <cell r="Y135" t="str">
            <v>Cardiovascular</v>
          </cell>
          <cell r="Z135" t="str">
            <v>Store at 20°-25°C (68°-77°F)</v>
          </cell>
          <cell r="AA135" t="str">
            <v>24 months</v>
          </cell>
          <cell r="AB135" t="str">
            <v>Liquid</v>
          </cell>
          <cell r="AC135" t="str">
            <v>Clear/Colorless</v>
          </cell>
          <cell r="AD135" t="str">
            <v>NA</v>
          </cell>
          <cell r="AE135">
            <v>44201040102005</v>
          </cell>
          <cell r="AF135">
            <v>19490</v>
          </cell>
          <cell r="AG135">
            <v>4941</v>
          </cell>
          <cell r="AH135" t="str">
            <v>3004.90.9220</v>
          </cell>
          <cell r="AJ135" t="str">
            <v>Isoproterenol Hcl Inj 0.2mg/Ml</v>
          </cell>
          <cell r="AK135" t="str">
            <v>Isoproterenol Amp</v>
          </cell>
          <cell r="AL135" t="str">
            <v>Isoproterenol Inj</v>
          </cell>
          <cell r="AM135" t="str">
            <v>Isoproterenol Hydrochloride</v>
          </cell>
          <cell r="AN135" t="str">
            <v>Isoproterenol</v>
          </cell>
          <cell r="AO135" t="str">
            <v>Isoproterenol Amp</v>
          </cell>
          <cell r="AP135" t="str">
            <v>Isoproterenol Hydrochloride Inj (Ampoules)</v>
          </cell>
          <cell r="AQ135" t="str">
            <v>0.2mg/Ml Each</v>
          </cell>
          <cell r="AR135">
            <v>43269</v>
          </cell>
          <cell r="AU135">
            <v>6720</v>
          </cell>
        </row>
        <row r="136">
          <cell r="H136">
            <v>69097052235</v>
          </cell>
          <cell r="I136" t="str">
            <v>69097-522-35</v>
          </cell>
          <cell r="J136">
            <v>6909752235</v>
          </cell>
          <cell r="K136">
            <v>690970522</v>
          </cell>
          <cell r="L136" t="str">
            <v>69097-0522-35</v>
          </cell>
          <cell r="M136" t="str">
            <v>Isoproterenol Hcl Inj</v>
          </cell>
          <cell r="N136" t="str">
            <v>1mg/5Ml</v>
          </cell>
          <cell r="O136">
            <v>10</v>
          </cell>
          <cell r="P136" t="str">
            <v>Liquid</v>
          </cell>
          <cell r="Q136" t="str">
            <v>IJ</v>
          </cell>
          <cell r="R136" t="str">
            <v>Isuprel®</v>
          </cell>
          <cell r="S136" t="str">
            <v>Hospira, Inc</v>
          </cell>
          <cell r="T136" t="str">
            <v>210322</v>
          </cell>
          <cell r="U136" t="str">
            <v>6/12/18</v>
          </cell>
          <cell r="V136" t="str">
            <v>Cipla LTD</v>
          </cell>
          <cell r="W136" t="str">
            <v>AP</v>
          </cell>
          <cell r="X136" t="str">
            <v>Heart Failure Treatment</v>
          </cell>
          <cell r="Y136" t="str">
            <v>Cardiovascular</v>
          </cell>
          <cell r="Z136" t="str">
            <v>Store at 20°-25°C (68°-77°F)</v>
          </cell>
          <cell r="AA136" t="str">
            <v>24 months</v>
          </cell>
          <cell r="AB136" t="str">
            <v>Liquid</v>
          </cell>
          <cell r="AC136" t="str">
            <v>Clear/Colorless</v>
          </cell>
          <cell r="AD136" t="str">
            <v>NA</v>
          </cell>
          <cell r="AE136">
            <v>44201040102005</v>
          </cell>
          <cell r="AF136">
            <v>19490</v>
          </cell>
          <cell r="AG136">
            <v>4941</v>
          </cell>
          <cell r="AH136" t="str">
            <v>3004.90.9220</v>
          </cell>
          <cell r="AJ136" t="str">
            <v>Isoproterenol Hcl Inj 1mg/5Ml</v>
          </cell>
          <cell r="AK136" t="str">
            <v>Isoproterenol Amp</v>
          </cell>
          <cell r="AL136" t="str">
            <v>Isoproterenol Inj</v>
          </cell>
          <cell r="AM136" t="str">
            <v>Isoproterenol Hydrochloride</v>
          </cell>
          <cell r="AN136" t="str">
            <v>Isoproterenol</v>
          </cell>
          <cell r="AO136" t="str">
            <v>Isoproterenol Amp</v>
          </cell>
          <cell r="AP136" t="str">
            <v>Isoproterenol Hydrochloride Inj (Ampoules)</v>
          </cell>
          <cell r="AQ136" t="str">
            <v>1mg/5Ml Each</v>
          </cell>
          <cell r="AR136">
            <v>43252</v>
          </cell>
          <cell r="AU136">
            <v>4900</v>
          </cell>
        </row>
        <row r="137">
          <cell r="H137">
            <v>69097087067</v>
          </cell>
          <cell r="I137" t="str">
            <v>69097-870-67</v>
          </cell>
          <cell r="J137">
            <v>6909787067</v>
          </cell>
          <cell r="K137">
            <v>690970870</v>
          </cell>
          <cell r="L137" t="str">
            <v>NA</v>
          </cell>
          <cell r="M137" t="str">
            <v xml:space="preserve">Lanreotide Injection </v>
          </cell>
          <cell r="N137" t="str">
            <v>120mg/0.5ml</v>
          </cell>
          <cell r="O137">
            <v>1</v>
          </cell>
          <cell r="P137" t="str">
            <v xml:space="preserve">Injection </v>
          </cell>
          <cell r="Q137" t="str">
            <v>IJ</v>
          </cell>
          <cell r="R137" t="str">
            <v xml:space="preserve">Lanreotide Acetate ® </v>
          </cell>
          <cell r="S137" t="str">
            <v>INVAGEN PHARMACEUTICALS INC</v>
          </cell>
          <cell r="T137" t="str">
            <v>NDA 215395</v>
          </cell>
          <cell r="U137">
            <v>44547</v>
          </cell>
          <cell r="V137" t="str">
            <v>INVAGEN PHARMACEUTICALS INC</v>
          </cell>
          <cell r="W137" t="str">
            <v>NA</v>
          </cell>
          <cell r="X137" t="str">
            <v>DIAGNOSTIC IMAGING AGENTS</v>
          </cell>
          <cell r="Y137" t="str">
            <v>Anti-Cancer</v>
          </cell>
          <cell r="Z137" t="str">
            <v>store at 36°-46°F (2°-8°C)</v>
          </cell>
          <cell r="AA137" t="str">
            <v xml:space="preserve">18 months </v>
          </cell>
          <cell r="AB137" t="str">
            <v>NA</v>
          </cell>
          <cell r="AC137" t="str">
            <v xml:space="preserve">White to pale yellow </v>
          </cell>
          <cell r="AD137" t="str">
            <v>NA</v>
          </cell>
          <cell r="AE137" t="str">
            <v>30-17-00-50-10-20-40</v>
          </cell>
          <cell r="AF137" t="str">
            <v>15132</v>
          </cell>
          <cell r="AG137" t="str">
            <v>49572</v>
          </cell>
          <cell r="AH137" t="str">
            <v>3004.32.00 00</v>
          </cell>
          <cell r="AR137">
            <v>44586</v>
          </cell>
          <cell r="AT137" t="str">
            <v>NA</v>
          </cell>
          <cell r="AU137">
            <v>8892.66</v>
          </cell>
        </row>
        <row r="138">
          <cell r="H138">
            <v>69097093498</v>
          </cell>
          <cell r="I138" t="str">
            <v>69097-934-98</v>
          </cell>
          <cell r="J138">
            <v>6909793498</v>
          </cell>
          <cell r="K138">
            <v>690970934</v>
          </cell>
          <cell r="L138" t="str">
            <v>69097-0934-57</v>
          </cell>
          <cell r="M138" t="str">
            <v>Lanthanum Carbonate Chew Tabs</v>
          </cell>
          <cell r="N138" t="str">
            <v>500mg</v>
          </cell>
          <cell r="O138">
            <v>90</v>
          </cell>
          <cell r="P138" t="str">
            <v>Chewable Tablet</v>
          </cell>
          <cell r="Q138" t="str">
            <v>TB</v>
          </cell>
          <cell r="R138" t="str">
            <v>Fosrenol®</v>
          </cell>
          <cell r="S138" t="str">
            <v xml:space="preserve">Takeda  Pharma </v>
          </cell>
          <cell r="T138">
            <v>206868</v>
          </cell>
          <cell r="U138">
            <v>44585</v>
          </cell>
          <cell r="V138" t="str">
            <v>Invagen</v>
          </cell>
          <cell r="W138" t="str">
            <v>AB</v>
          </cell>
          <cell r="X138" t="str">
            <v>Phosphate Binder</v>
          </cell>
          <cell r="Y138" t="str">
            <v>Nephrology</v>
          </cell>
          <cell r="Z138" t="str">
            <v>Store at 20°-25°C (68°-77°F)</v>
          </cell>
          <cell r="AA138" t="str">
            <v>24 months</v>
          </cell>
          <cell r="AB138" t="str">
            <v>Round</v>
          </cell>
          <cell r="AC138" t="str">
            <v>Off-White/Yellowish White</v>
          </cell>
          <cell r="AD138" t="str">
            <v>"IG" / "476"</v>
          </cell>
          <cell r="AE138">
            <v>52800045200540</v>
          </cell>
          <cell r="AF138" t="str">
            <v>23813</v>
          </cell>
          <cell r="AG138" t="str">
            <v>58390</v>
          </cell>
          <cell r="AH138" t="str">
            <v>3004.90.9270</v>
          </cell>
          <cell r="AJ138" t="str">
            <v>Lanthanum Carbonate Chew Tabs 500mg</v>
          </cell>
          <cell r="AK138" t="str">
            <v>Lanthanum Carbonate</v>
          </cell>
          <cell r="AL138" t="str">
            <v>Lanthanum Carbonate</v>
          </cell>
          <cell r="AM138" t="str">
            <v>Lanthanum Carbonate</v>
          </cell>
          <cell r="AN138" t="str">
            <v>Lanthanum</v>
          </cell>
          <cell r="AO138" t="str">
            <v>Lanthanum Carbonate</v>
          </cell>
          <cell r="AP138" t="str">
            <v>Lanthanum Carb Chewable Tabs</v>
          </cell>
          <cell r="AQ138" t="str">
            <v>500mg Each</v>
          </cell>
          <cell r="AR138">
            <v>44375</v>
          </cell>
          <cell r="AS138">
            <v>44405</v>
          </cell>
          <cell r="AT138">
            <v>1167.05</v>
          </cell>
          <cell r="AU138">
            <v>971.48</v>
          </cell>
        </row>
        <row r="139">
          <cell r="H139">
            <v>69097093598</v>
          </cell>
          <cell r="I139" t="str">
            <v>69097-935-98</v>
          </cell>
          <cell r="J139">
            <v>6909793598</v>
          </cell>
          <cell r="K139">
            <v>690970935</v>
          </cell>
          <cell r="L139" t="str">
            <v>69097-0935-89</v>
          </cell>
          <cell r="M139" t="str">
            <v>Lanthanum Carbonate Chew Tabs</v>
          </cell>
          <cell r="N139" t="str">
            <v>750mg</v>
          </cell>
          <cell r="O139">
            <v>90</v>
          </cell>
          <cell r="P139" t="str">
            <v>Chewable Tablet</v>
          </cell>
          <cell r="Q139" t="str">
            <v>TB</v>
          </cell>
          <cell r="R139" t="str">
            <v>Fosrenol®</v>
          </cell>
          <cell r="S139" t="str">
            <v xml:space="preserve">Takeda  Pharma </v>
          </cell>
          <cell r="T139">
            <v>206868</v>
          </cell>
          <cell r="U139">
            <v>44585</v>
          </cell>
          <cell r="V139" t="str">
            <v>Invagen</v>
          </cell>
          <cell r="W139" t="str">
            <v>AB</v>
          </cell>
          <cell r="X139" t="str">
            <v>Phosphate Binder</v>
          </cell>
          <cell r="Y139" t="str">
            <v>Nephrology</v>
          </cell>
          <cell r="Z139" t="str">
            <v>Store at 20°-25°C (68°-77°F)</v>
          </cell>
          <cell r="AA139" t="str">
            <v>24 months</v>
          </cell>
          <cell r="AB139" t="str">
            <v>Round</v>
          </cell>
          <cell r="AC139" t="str">
            <v>Off-White/Yellowish White</v>
          </cell>
          <cell r="AD139" t="str">
            <v>"IG" / "477"</v>
          </cell>
          <cell r="AE139">
            <v>52800045200550</v>
          </cell>
          <cell r="AF139" t="str">
            <v>26116</v>
          </cell>
          <cell r="AG139" t="str">
            <v>60097</v>
          </cell>
          <cell r="AH139" t="str">
            <v>3004.90.9270</v>
          </cell>
          <cell r="AJ139" t="str">
            <v>Lanthanum Carbonate Chew Tabs 750mg</v>
          </cell>
          <cell r="AK139" t="str">
            <v>Lanthanum Carbonate</v>
          </cell>
          <cell r="AL139" t="str">
            <v>Lanthanum Carbonate</v>
          </cell>
          <cell r="AM139" t="str">
            <v>Lanthanum Carbonate</v>
          </cell>
          <cell r="AN139" t="str">
            <v>Lanthanum</v>
          </cell>
          <cell r="AO139" t="str">
            <v>Lanthanum Carbonate</v>
          </cell>
          <cell r="AP139" t="str">
            <v>Lanthanum Carb Chewable Tabs</v>
          </cell>
          <cell r="AQ139" t="str">
            <v>750mg Each</v>
          </cell>
          <cell r="AR139">
            <v>44375</v>
          </cell>
          <cell r="AS139">
            <v>44405</v>
          </cell>
          <cell r="AT139">
            <v>1167.05</v>
          </cell>
          <cell r="AU139">
            <v>971.48</v>
          </cell>
        </row>
        <row r="140">
          <cell r="H140">
            <v>69097093698</v>
          </cell>
          <cell r="I140" t="str">
            <v>69097-936-98</v>
          </cell>
          <cell r="J140">
            <v>6909793698</v>
          </cell>
          <cell r="K140">
            <v>690970936</v>
          </cell>
          <cell r="L140" t="str">
            <v>69097-0936-65</v>
          </cell>
          <cell r="M140" t="str">
            <v>Lanthanum Carbonate Chew Tabs</v>
          </cell>
          <cell r="N140" t="str">
            <v>1000mg</v>
          </cell>
          <cell r="O140">
            <v>90</v>
          </cell>
          <cell r="P140" t="str">
            <v>Chewable Tablet</v>
          </cell>
          <cell r="Q140" t="str">
            <v>TB</v>
          </cell>
          <cell r="R140" t="str">
            <v>Fosrenol®</v>
          </cell>
          <cell r="S140" t="str">
            <v xml:space="preserve">Takeda  Pharma </v>
          </cell>
          <cell r="T140">
            <v>206868</v>
          </cell>
          <cell r="U140">
            <v>44585</v>
          </cell>
          <cell r="V140" t="str">
            <v>Invagen</v>
          </cell>
          <cell r="W140" t="str">
            <v>AB</v>
          </cell>
          <cell r="X140" t="str">
            <v>Phosphate Binder</v>
          </cell>
          <cell r="Y140" t="str">
            <v>Nephrology</v>
          </cell>
          <cell r="Z140" t="str">
            <v>Store at 20°-25°C (68°-77°F)</v>
          </cell>
          <cell r="AA140" t="str">
            <v>24 months</v>
          </cell>
          <cell r="AB140" t="str">
            <v>Round</v>
          </cell>
          <cell r="AC140" t="str">
            <v>Off-White/Yellowish White</v>
          </cell>
          <cell r="AD140" t="str">
            <v>"IG" / "478"</v>
          </cell>
          <cell r="AE140">
            <v>52800045200560</v>
          </cell>
          <cell r="AF140" t="str">
            <v>26115</v>
          </cell>
          <cell r="AG140" t="str">
            <v>60096</v>
          </cell>
          <cell r="AH140" t="str">
            <v>3004.90.9270</v>
          </cell>
          <cell r="AJ140" t="str">
            <v>Lanthanum Carbonate Chew Tabs 1000mg</v>
          </cell>
          <cell r="AK140" t="str">
            <v>Lanthanum Carbonate</v>
          </cell>
          <cell r="AL140" t="str">
            <v>Lanthanum Carbonate</v>
          </cell>
          <cell r="AM140" t="str">
            <v>Lanthanum Carbonate</v>
          </cell>
          <cell r="AN140" t="str">
            <v>Lanthanum</v>
          </cell>
          <cell r="AO140" t="str">
            <v>Lanthanum Carbonate</v>
          </cell>
          <cell r="AP140" t="str">
            <v>Lanthanum Carb Chewable Tabs</v>
          </cell>
          <cell r="AQ140" t="str">
            <v>1000mg Each</v>
          </cell>
          <cell r="AR140">
            <v>44375</v>
          </cell>
          <cell r="AS140">
            <v>44405</v>
          </cell>
          <cell r="AT140">
            <v>1167.05</v>
          </cell>
          <cell r="AU140">
            <v>971.48</v>
          </cell>
        </row>
        <row r="141">
          <cell r="H141">
            <v>69097038173</v>
          </cell>
          <cell r="I141" t="str">
            <v>69097-381-73</v>
          </cell>
          <cell r="J141">
            <v>6909738173</v>
          </cell>
          <cell r="K141" t="str">
            <v>690970381</v>
          </cell>
          <cell r="M141" t="str">
            <v xml:space="preserve">Lenalidomide Capsules </v>
          </cell>
          <cell r="N141" t="str">
            <v xml:space="preserve">5 mg </v>
          </cell>
          <cell r="O141">
            <v>28</v>
          </cell>
          <cell r="P141" t="str">
            <v xml:space="preserve">Capsules </v>
          </cell>
          <cell r="Q141" t="str">
            <v>CA</v>
          </cell>
          <cell r="R141" t="str">
            <v>Revlimid®</v>
          </cell>
          <cell r="S141" t="str">
            <v>Bristol Myers Squibb (Celgene Corp.)</v>
          </cell>
          <cell r="T141" t="str">
            <v>210435</v>
          </cell>
          <cell r="U141">
            <v>44810</v>
          </cell>
          <cell r="V141" t="str">
            <v>Cipla LTD</v>
          </cell>
          <cell r="W141" t="str">
            <v>AB</v>
          </cell>
          <cell r="X141" t="str">
            <v>Antineoplastic - Thalidomide Analogs</v>
          </cell>
          <cell r="Y141" t="str">
            <v>Anti-Cancer</v>
          </cell>
          <cell r="Z141" t="str">
            <v>20°C to 25°C (68°F to 77°F)excursions permitted to 15°C to 30°C (59°F to 86°F)</v>
          </cell>
          <cell r="AA141" t="str">
            <v xml:space="preserve">24 months </v>
          </cell>
          <cell r="AB141" t="str">
            <v xml:space="preserve">Capsule </v>
          </cell>
          <cell r="AC141" t="str">
            <v>White and White</v>
          </cell>
          <cell r="AD141" t="str">
            <v xml:space="preserve">"Cipla 5mg" on cap &amp; "381" on body </v>
          </cell>
          <cell r="AE141" t="str">
            <v>99-39-40-50-00-01-20</v>
          </cell>
          <cell r="AF141">
            <v>26314</v>
          </cell>
          <cell r="AG141">
            <v>60230</v>
          </cell>
          <cell r="AR141">
            <v>44810</v>
          </cell>
          <cell r="AT141">
            <v>26596.52</v>
          </cell>
          <cell r="AU141">
            <v>20157.36</v>
          </cell>
        </row>
        <row r="142">
          <cell r="H142">
            <v>69097038273</v>
          </cell>
          <cell r="I142" t="str">
            <v>69097-382-73</v>
          </cell>
          <cell r="J142">
            <v>6909738273</v>
          </cell>
          <cell r="K142" t="str">
            <v>690970382</v>
          </cell>
          <cell r="M142" t="str">
            <v xml:space="preserve">Lenalidomide Capsules </v>
          </cell>
          <cell r="N142" t="str">
            <v>10 mg</v>
          </cell>
          <cell r="O142">
            <v>28</v>
          </cell>
          <cell r="P142" t="str">
            <v xml:space="preserve">Capsules </v>
          </cell>
          <cell r="Q142" t="str">
            <v>CA</v>
          </cell>
          <cell r="R142" t="str">
            <v>Revlimid®</v>
          </cell>
          <cell r="S142" t="str">
            <v>Bristol Myers Squibb (Celgene Corp.)</v>
          </cell>
          <cell r="T142" t="str">
            <v>210435</v>
          </cell>
          <cell r="U142">
            <v>44810</v>
          </cell>
          <cell r="V142" t="str">
            <v>Cipla LTD</v>
          </cell>
          <cell r="W142" t="str">
            <v>AB</v>
          </cell>
          <cell r="X142" t="str">
            <v>Antineoplastic - Thalidomide Analogs</v>
          </cell>
          <cell r="Y142" t="str">
            <v>Anti-Cancer</v>
          </cell>
          <cell r="Z142" t="str">
            <v>20°C to 25°C (68°F to 77°F)excursions permitted to 15°C to 30°C (59°F to 86°F)</v>
          </cell>
          <cell r="AA142" t="str">
            <v xml:space="preserve">24 months </v>
          </cell>
          <cell r="AB142" t="str">
            <v xml:space="preserve">Capsule </v>
          </cell>
          <cell r="AC142" t="str">
            <v>Blue green and Pale yellow</v>
          </cell>
          <cell r="AD142" t="str">
            <v xml:space="preserve">"Cipla 10mg" on cap &amp; "382" on body </v>
          </cell>
          <cell r="AE142" t="str">
            <v>99-39-40-50-00-01-30</v>
          </cell>
          <cell r="AF142">
            <v>26315</v>
          </cell>
          <cell r="AG142">
            <v>60231</v>
          </cell>
          <cell r="AR142">
            <v>44810</v>
          </cell>
          <cell r="AT142">
            <v>26596.52</v>
          </cell>
          <cell r="AU142">
            <v>20157.36</v>
          </cell>
        </row>
        <row r="143">
          <cell r="H143">
            <v>69097038381</v>
          </cell>
          <cell r="I143" t="str">
            <v>69097-383-81</v>
          </cell>
          <cell r="J143">
            <v>6909738381</v>
          </cell>
          <cell r="K143" t="str">
            <v>690970383</v>
          </cell>
          <cell r="M143" t="str">
            <v xml:space="preserve">Lenalidomide Capsules </v>
          </cell>
          <cell r="N143" t="str">
            <v>15 mg</v>
          </cell>
          <cell r="O143">
            <v>21</v>
          </cell>
          <cell r="P143" t="str">
            <v xml:space="preserve">Capsules </v>
          </cell>
          <cell r="Q143" t="str">
            <v>CA</v>
          </cell>
          <cell r="R143" t="str">
            <v>Revlimid®</v>
          </cell>
          <cell r="S143" t="str">
            <v>Bristol Myers Squibb (Celgene Corp.)</v>
          </cell>
          <cell r="T143" t="str">
            <v>210435</v>
          </cell>
          <cell r="U143">
            <v>44810</v>
          </cell>
          <cell r="V143" t="str">
            <v>Cipla LTD</v>
          </cell>
          <cell r="W143" t="str">
            <v>AB</v>
          </cell>
          <cell r="X143" t="str">
            <v>Antineoplastic - Thalidomide Analogs</v>
          </cell>
          <cell r="Y143" t="str">
            <v>Anti-Cancer</v>
          </cell>
          <cell r="Z143" t="str">
            <v>20°C to 25°C (68°F to 77°F)excursions permitted to 15°C to 30°C (59°F to 86°F)</v>
          </cell>
          <cell r="AA143" t="str">
            <v xml:space="preserve">24 months </v>
          </cell>
          <cell r="AB143" t="str">
            <v xml:space="preserve">Capsule </v>
          </cell>
          <cell r="AC143" t="str">
            <v xml:space="preserve">Blue and white </v>
          </cell>
          <cell r="AD143" t="str">
            <v xml:space="preserve">"Cipla 15mg" on cap &amp; "383" on body </v>
          </cell>
          <cell r="AE143" t="str">
            <v>99-39-40-50-00-01-40</v>
          </cell>
          <cell r="AF143">
            <v>27276</v>
          </cell>
          <cell r="AG143">
            <v>61113</v>
          </cell>
          <cell r="AR143">
            <v>44810</v>
          </cell>
          <cell r="AT143">
            <v>19947.419999999998</v>
          </cell>
          <cell r="AU143">
            <v>15118.04</v>
          </cell>
        </row>
        <row r="144">
          <cell r="H144">
            <v>69097038581</v>
          </cell>
          <cell r="I144" t="str">
            <v>69097-385-81</v>
          </cell>
          <cell r="J144">
            <v>6909738581</v>
          </cell>
          <cell r="K144" t="str">
            <v>690970385</v>
          </cell>
          <cell r="M144" t="str">
            <v xml:space="preserve">Lenalidomide Capsules </v>
          </cell>
          <cell r="N144" t="str">
            <v xml:space="preserve">25 mg </v>
          </cell>
          <cell r="O144">
            <v>21</v>
          </cell>
          <cell r="P144" t="str">
            <v xml:space="preserve">Capsules </v>
          </cell>
          <cell r="Q144" t="str">
            <v>CA</v>
          </cell>
          <cell r="R144" t="str">
            <v>Revlimid®</v>
          </cell>
          <cell r="S144" t="str">
            <v>Bristol Myers Squibb (Celgene Corp.)</v>
          </cell>
          <cell r="T144" t="str">
            <v>210435</v>
          </cell>
          <cell r="U144">
            <v>44810</v>
          </cell>
          <cell r="V144" t="str">
            <v>Cipla LTD</v>
          </cell>
          <cell r="W144" t="str">
            <v>AB</v>
          </cell>
          <cell r="X144" t="str">
            <v>Antineoplastic - Thalidomide Analogs</v>
          </cell>
          <cell r="Y144" t="str">
            <v>Anti-Cancer</v>
          </cell>
          <cell r="Z144" t="str">
            <v>20°C to 25°C (68°F to 77°F)excursions permitted to 15°C to 30°C (59°F to 86°F)</v>
          </cell>
          <cell r="AA144" t="str">
            <v xml:space="preserve">24 months </v>
          </cell>
          <cell r="AB144" t="str">
            <v xml:space="preserve">Capsule </v>
          </cell>
          <cell r="AC144" t="str">
            <v>White and White</v>
          </cell>
          <cell r="AD144" t="str">
            <v xml:space="preserve">"Cipla 25mg" on cap &amp; "385" on body </v>
          </cell>
          <cell r="AE144" t="str">
            <v>99-39-40-50-00-01-50</v>
          </cell>
          <cell r="AF144">
            <v>27277</v>
          </cell>
          <cell r="AG144">
            <v>61114</v>
          </cell>
          <cell r="AR144">
            <v>44810</v>
          </cell>
          <cell r="AT144">
            <v>19947.419999999998</v>
          </cell>
          <cell r="AU144">
            <v>15118.04</v>
          </cell>
        </row>
        <row r="145">
          <cell r="H145">
            <v>69097096812</v>
          </cell>
          <cell r="I145" t="str">
            <v>69097-968-12</v>
          </cell>
          <cell r="J145">
            <v>6909796812</v>
          </cell>
          <cell r="K145">
            <v>690970968</v>
          </cell>
          <cell r="L145" t="str">
            <v>NA</v>
          </cell>
          <cell r="M145" t="str">
            <v>Lisinopril-Hctz Tabs</v>
          </cell>
          <cell r="N145" t="str">
            <v>10mg/12.5mg</v>
          </cell>
          <cell r="O145">
            <v>500</v>
          </cell>
          <cell r="P145" t="str">
            <v>Tablet</v>
          </cell>
          <cell r="Q145" t="str">
            <v>TB</v>
          </cell>
          <cell r="R145" t="str">
            <v>Zestoretic®</v>
          </cell>
          <cell r="S145" t="str">
            <v>AstraZeneca Pharmaceuticals LP</v>
          </cell>
          <cell r="T145">
            <v>204058</v>
          </cell>
          <cell r="U145">
            <v>42878</v>
          </cell>
          <cell r="V145" t="str">
            <v>Invagen</v>
          </cell>
          <cell r="W145" t="str">
            <v>AB</v>
          </cell>
          <cell r="X145" t="str">
            <v>Anti-Hypertensive/Diuretic</v>
          </cell>
          <cell r="Y145" t="str">
            <v>Cardiovascular</v>
          </cell>
          <cell r="Z145" t="str">
            <v>Store at 20°-25°C (68°-77°F)</v>
          </cell>
          <cell r="AA145" t="str">
            <v>24 months</v>
          </cell>
          <cell r="AB145" t="str">
            <v>Round</v>
          </cell>
          <cell r="AC145" t="str">
            <v>Peach</v>
          </cell>
          <cell r="AD145" t="str">
            <v>"IG" / "446"</v>
          </cell>
          <cell r="AE145">
            <v>36991802550305</v>
          </cell>
          <cell r="AF145" t="str">
            <v>88002</v>
          </cell>
          <cell r="AG145" t="str">
            <v>21277</v>
          </cell>
          <cell r="AH145" t="str">
            <v>3004.90.9120</v>
          </cell>
          <cell r="AJ145" t="str">
            <v>Lisinopril-Hctz Tabs 10mg/12.5mg</v>
          </cell>
          <cell r="AK145" t="str">
            <v>Lisinopril</v>
          </cell>
          <cell r="AL145" t="str">
            <v>Lisinopril Hctz</v>
          </cell>
          <cell r="AM145" t="str">
            <v>Lisinopril HCTZ</v>
          </cell>
          <cell r="AN145" t="str">
            <v>Lisinopril/Hydrochlothiazide</v>
          </cell>
          <cell r="AO145" t="str">
            <v>Lisinopril</v>
          </cell>
          <cell r="AP145" t="str">
            <v/>
          </cell>
          <cell r="AQ145" t="str">
            <v>10mg/12.5mg Each</v>
          </cell>
          <cell r="AR145">
            <v>43838</v>
          </cell>
          <cell r="AT145">
            <v>557.64</v>
          </cell>
          <cell r="AU145">
            <v>46.11</v>
          </cell>
        </row>
        <row r="146">
          <cell r="H146">
            <v>69097096907</v>
          </cell>
          <cell r="I146" t="str">
            <v>69097-969-07</v>
          </cell>
          <cell r="J146">
            <v>6909796907</v>
          </cell>
          <cell r="K146">
            <v>690970969</v>
          </cell>
          <cell r="L146" t="str">
            <v>NA</v>
          </cell>
          <cell r="M146" t="str">
            <v>Lisinopril-Hctz Tabs</v>
          </cell>
          <cell r="N146" t="str">
            <v>20mg/12.5mg</v>
          </cell>
          <cell r="O146">
            <v>100</v>
          </cell>
          <cell r="P146" t="str">
            <v>Tablet</v>
          </cell>
          <cell r="Q146" t="str">
            <v>TB</v>
          </cell>
          <cell r="R146" t="str">
            <v>Zestoretic®</v>
          </cell>
          <cell r="S146" t="str">
            <v>AstraZeneca Pharmaceuticals LP</v>
          </cell>
          <cell r="T146">
            <v>204058</v>
          </cell>
          <cell r="U146">
            <v>42878</v>
          </cell>
          <cell r="V146" t="str">
            <v>Invagen</v>
          </cell>
          <cell r="W146" t="str">
            <v>AB</v>
          </cell>
          <cell r="X146" t="str">
            <v>Anti-Hypertensive/Diuretic</v>
          </cell>
          <cell r="Y146" t="str">
            <v>Cardiovascular</v>
          </cell>
          <cell r="Z146" t="str">
            <v>Store at 20°-25°C (68°-77°F)</v>
          </cell>
          <cell r="AA146" t="str">
            <v>24 months</v>
          </cell>
          <cell r="AB146" t="str">
            <v>Round</v>
          </cell>
          <cell r="AC146" t="str">
            <v>White/Off White</v>
          </cell>
          <cell r="AD146" t="str">
            <v>"IG" / "447"</v>
          </cell>
          <cell r="AE146">
            <v>36991802550310</v>
          </cell>
          <cell r="AF146" t="str">
            <v>88000</v>
          </cell>
          <cell r="AG146" t="str">
            <v>00388</v>
          </cell>
          <cell r="AH146" t="str">
            <v>3004.90.9120</v>
          </cell>
          <cell r="AJ146" t="str">
            <v>Lisinopril-Hctz Tabs 20mg/12.5mg</v>
          </cell>
          <cell r="AK146" t="str">
            <v>Lisinopril</v>
          </cell>
          <cell r="AL146" t="str">
            <v>Lisinopril Hctz</v>
          </cell>
          <cell r="AM146" t="str">
            <v>Lisinopril HCTZ</v>
          </cell>
          <cell r="AN146" t="str">
            <v>Lisinopril/Hydrochlothiazide</v>
          </cell>
          <cell r="AO146" t="str">
            <v>Lisinopril</v>
          </cell>
          <cell r="AP146" t="str">
            <v/>
          </cell>
          <cell r="AQ146" t="str">
            <v>20mg/12.5mg Each</v>
          </cell>
          <cell r="AR146">
            <v>43838</v>
          </cell>
          <cell r="AT146">
            <v>120.83</v>
          </cell>
          <cell r="AU146">
            <v>14.18</v>
          </cell>
        </row>
        <row r="147">
          <cell r="H147">
            <v>69097096912</v>
          </cell>
          <cell r="I147" t="str">
            <v>69097-969-12</v>
          </cell>
          <cell r="J147">
            <v>6909796912</v>
          </cell>
          <cell r="K147">
            <v>690970969</v>
          </cell>
          <cell r="L147" t="str">
            <v>NA</v>
          </cell>
          <cell r="M147" t="str">
            <v>Lisinopril-Hctz Tabs</v>
          </cell>
          <cell r="N147" t="str">
            <v>20mg/12.5mg</v>
          </cell>
          <cell r="O147">
            <v>500</v>
          </cell>
          <cell r="P147" t="str">
            <v>Tablet</v>
          </cell>
          <cell r="Q147" t="str">
            <v>TB</v>
          </cell>
          <cell r="R147" t="str">
            <v>Zestoretic®</v>
          </cell>
          <cell r="S147" t="str">
            <v>AstraZeneca Pharmaceuticals LP</v>
          </cell>
          <cell r="T147">
            <v>204058</v>
          </cell>
          <cell r="U147">
            <v>42878</v>
          </cell>
          <cell r="V147" t="str">
            <v>Invagen</v>
          </cell>
          <cell r="W147" t="str">
            <v>AB</v>
          </cell>
          <cell r="X147" t="str">
            <v>Anti-Hypertensive/Diuretic</v>
          </cell>
          <cell r="Y147" t="str">
            <v>Cardiovascular</v>
          </cell>
          <cell r="Z147" t="str">
            <v>Store at 20°-25°C (68°-77°F)</v>
          </cell>
          <cell r="AA147" t="str">
            <v>24 months</v>
          </cell>
          <cell r="AB147" t="str">
            <v>Round</v>
          </cell>
          <cell r="AC147" t="str">
            <v>White/Off White</v>
          </cell>
          <cell r="AD147" t="str">
            <v>"IG" / "447"</v>
          </cell>
          <cell r="AE147">
            <v>36991802550310</v>
          </cell>
          <cell r="AF147" t="str">
            <v>88000</v>
          </cell>
          <cell r="AG147" t="str">
            <v>00388</v>
          </cell>
          <cell r="AH147" t="str">
            <v>3004.90.9120</v>
          </cell>
          <cell r="AJ147" t="str">
            <v>Lisinopril-Hctz Tabs 20mg/12.5mg</v>
          </cell>
          <cell r="AK147" t="str">
            <v>Lisinopril</v>
          </cell>
          <cell r="AL147" t="str">
            <v>Lisinopril Hctz</v>
          </cell>
          <cell r="AM147" t="str">
            <v>Lisinopril HCTZ</v>
          </cell>
          <cell r="AN147" t="str">
            <v>Lisinopril/Hydrochlothiazide</v>
          </cell>
          <cell r="AO147" t="str">
            <v>Lisinopril</v>
          </cell>
          <cell r="AP147" t="str">
            <v/>
          </cell>
          <cell r="AQ147" t="str">
            <v>20mg/12.5mg Each</v>
          </cell>
          <cell r="AR147">
            <v>43838</v>
          </cell>
          <cell r="AT147">
            <v>603.64</v>
          </cell>
          <cell r="AU147">
            <v>67.95</v>
          </cell>
        </row>
        <row r="148">
          <cell r="H148">
            <v>69097097107</v>
          </cell>
          <cell r="I148" t="str">
            <v>69097-971-07</v>
          </cell>
          <cell r="J148">
            <v>6909797107</v>
          </cell>
          <cell r="K148">
            <v>690970971</v>
          </cell>
          <cell r="L148" t="str">
            <v>NA</v>
          </cell>
          <cell r="M148" t="str">
            <v>Lisinopril-Hctz Tabs</v>
          </cell>
          <cell r="N148" t="str">
            <v>20mg/25mg</v>
          </cell>
          <cell r="O148">
            <v>100</v>
          </cell>
          <cell r="P148" t="str">
            <v>Tablet</v>
          </cell>
          <cell r="Q148" t="str">
            <v>TB</v>
          </cell>
          <cell r="R148" t="str">
            <v>Zestoretic®</v>
          </cell>
          <cell r="S148" t="str">
            <v>AstraZeneca Pharmaceuticals LP</v>
          </cell>
          <cell r="T148">
            <v>204058</v>
          </cell>
          <cell r="U148">
            <v>42878</v>
          </cell>
          <cell r="V148" t="str">
            <v>Invagen</v>
          </cell>
          <cell r="W148" t="str">
            <v>AB</v>
          </cell>
          <cell r="X148" t="str">
            <v>Anti-Hypertensive/Diuretic</v>
          </cell>
          <cell r="Y148" t="str">
            <v>Cardiovascular</v>
          </cell>
          <cell r="Z148" t="str">
            <v>Store at 20°-25°C (68°-77°F)</v>
          </cell>
          <cell r="AA148" t="str">
            <v>24 months</v>
          </cell>
          <cell r="AB148" t="str">
            <v>Round</v>
          </cell>
          <cell r="AC148" t="str">
            <v>Peach</v>
          </cell>
          <cell r="AD148" t="str">
            <v>"IG" / "448"</v>
          </cell>
          <cell r="AE148">
            <v>36991802550320</v>
          </cell>
          <cell r="AF148" t="str">
            <v>88001</v>
          </cell>
          <cell r="AG148" t="str">
            <v>00389</v>
          </cell>
          <cell r="AH148" t="str">
            <v>3004.90.9120</v>
          </cell>
          <cell r="AJ148" t="str">
            <v>Lisinopril-Hctz Tabs 20mg/25mg</v>
          </cell>
          <cell r="AK148" t="str">
            <v>Lisinopril</v>
          </cell>
          <cell r="AL148" t="str">
            <v>Lisinopril Hctz</v>
          </cell>
          <cell r="AM148" t="str">
            <v>Lisinopril HCTZ</v>
          </cell>
          <cell r="AN148" t="str">
            <v>Lisinopril/Hydrochlothiazide</v>
          </cell>
          <cell r="AO148" t="str">
            <v>Lisinopril</v>
          </cell>
          <cell r="AP148" t="str">
            <v/>
          </cell>
          <cell r="AQ148" t="str">
            <v>20mg/25mg Each</v>
          </cell>
          <cell r="AR148">
            <v>43838</v>
          </cell>
          <cell r="AT148">
            <v>122.26</v>
          </cell>
          <cell r="AU148">
            <v>16.34</v>
          </cell>
        </row>
        <row r="149">
          <cell r="H149">
            <v>69097097112</v>
          </cell>
          <cell r="I149" t="str">
            <v>69097-971-12</v>
          </cell>
          <cell r="J149">
            <v>6909797112</v>
          </cell>
          <cell r="K149">
            <v>690970971</v>
          </cell>
          <cell r="L149" t="str">
            <v>NA</v>
          </cell>
          <cell r="M149" t="str">
            <v>Lisinopril-Hctz Tabs</v>
          </cell>
          <cell r="N149" t="str">
            <v>20mg/25mg</v>
          </cell>
          <cell r="O149">
            <v>500</v>
          </cell>
          <cell r="P149" t="str">
            <v>Tablet</v>
          </cell>
          <cell r="Q149" t="str">
            <v>TB</v>
          </cell>
          <cell r="R149" t="str">
            <v>Zestoretic®</v>
          </cell>
          <cell r="S149" t="str">
            <v>AstraZeneca Pharmaceuticals LP</v>
          </cell>
          <cell r="T149">
            <v>204058</v>
          </cell>
          <cell r="U149">
            <v>42878</v>
          </cell>
          <cell r="V149" t="str">
            <v>Invagen</v>
          </cell>
          <cell r="W149" t="str">
            <v>AB</v>
          </cell>
          <cell r="X149" t="str">
            <v>Anti-Hypertensive/Diuretic</v>
          </cell>
          <cell r="Y149" t="str">
            <v>Cardiovascular</v>
          </cell>
          <cell r="Z149" t="str">
            <v>Store at 20°-25°C (68°-77°F)</v>
          </cell>
          <cell r="AA149" t="str">
            <v>24 months</v>
          </cell>
          <cell r="AB149" t="str">
            <v>Round</v>
          </cell>
          <cell r="AC149" t="str">
            <v>Peach</v>
          </cell>
          <cell r="AD149" t="str">
            <v>"IG" / "448"</v>
          </cell>
          <cell r="AE149">
            <v>36991802550320</v>
          </cell>
          <cell r="AF149" t="str">
            <v>88001</v>
          </cell>
          <cell r="AG149" t="str">
            <v>00389</v>
          </cell>
          <cell r="AH149" t="str">
            <v>3004.90.9120</v>
          </cell>
          <cell r="AJ149" t="str">
            <v>Lisinopril-Hctz Tabs 20mg/25mg</v>
          </cell>
          <cell r="AK149" t="str">
            <v>Lisinopril</v>
          </cell>
          <cell r="AL149" t="str">
            <v>Lisinopril Hctz</v>
          </cell>
          <cell r="AM149" t="str">
            <v>Lisinopril HCTZ</v>
          </cell>
          <cell r="AN149" t="str">
            <v>Lisinopril/Hydrochlothiazide</v>
          </cell>
          <cell r="AO149" t="str">
            <v>Lisinopril</v>
          </cell>
          <cell r="AP149" t="str">
            <v/>
          </cell>
          <cell r="AQ149" t="str">
            <v>20mg/25mg Each</v>
          </cell>
          <cell r="AR149">
            <v>43838</v>
          </cell>
          <cell r="AT149">
            <v>610.76</v>
          </cell>
          <cell r="AU149">
            <v>78.27</v>
          </cell>
        </row>
        <row r="150">
          <cell r="H150">
            <v>69097096807</v>
          </cell>
          <cell r="I150" t="str">
            <v>69097-968-07</v>
          </cell>
          <cell r="J150">
            <v>6909796807</v>
          </cell>
          <cell r="K150">
            <v>690970968</v>
          </cell>
          <cell r="L150" t="str">
            <v>NA</v>
          </cell>
          <cell r="M150" t="str">
            <v xml:space="preserve">Lisinopril-Hctz Tabs </v>
          </cell>
          <cell r="N150" t="str">
            <v>10mg/12.5mg</v>
          </cell>
          <cell r="O150">
            <v>100</v>
          </cell>
          <cell r="P150" t="str">
            <v>Tablet</v>
          </cell>
          <cell r="Q150" t="str">
            <v>TB</v>
          </cell>
          <cell r="R150" t="str">
            <v>Zestoretic®</v>
          </cell>
          <cell r="S150" t="str">
            <v>AstraZeneca Pharmaceuticals LP</v>
          </cell>
          <cell r="T150">
            <v>204058</v>
          </cell>
          <cell r="U150">
            <v>42878</v>
          </cell>
          <cell r="V150" t="str">
            <v>Invagen</v>
          </cell>
          <cell r="W150" t="str">
            <v>AB</v>
          </cell>
          <cell r="X150" t="str">
            <v>Anti-Hypertensive/Diuretic</v>
          </cell>
          <cell r="Y150" t="str">
            <v>Cardiovascular</v>
          </cell>
          <cell r="Z150" t="str">
            <v>Store at 20°-25°C (68°-77°F)</v>
          </cell>
          <cell r="AA150" t="str">
            <v>24 months</v>
          </cell>
          <cell r="AB150" t="str">
            <v>Round</v>
          </cell>
          <cell r="AC150" t="str">
            <v>Peach</v>
          </cell>
          <cell r="AD150" t="str">
            <v>"IG" / "446"</v>
          </cell>
          <cell r="AE150">
            <v>36991802550305</v>
          </cell>
          <cell r="AF150" t="str">
            <v>88002</v>
          </cell>
          <cell r="AG150" t="str">
            <v>21277</v>
          </cell>
          <cell r="AH150" t="str">
            <v>3004.90.9120</v>
          </cell>
          <cell r="AJ150" t="str">
            <v>Lisinopril-Hctz Tabs  10mg/12.5mg</v>
          </cell>
          <cell r="AK150" t="str">
            <v>Lisinopril</v>
          </cell>
          <cell r="AL150" t="str">
            <v>Lisinopril Hctz</v>
          </cell>
          <cell r="AM150" t="str">
            <v>Lisinopril HCTZ</v>
          </cell>
          <cell r="AN150" t="str">
            <v>Lisinopril/Hydrochlothiazide</v>
          </cell>
          <cell r="AO150" t="str">
            <v>Lisinopril</v>
          </cell>
          <cell r="AP150" t="str">
            <v/>
          </cell>
          <cell r="AQ150" t="str">
            <v>10mg/12.5mg Each</v>
          </cell>
          <cell r="AR150">
            <v>43838</v>
          </cell>
          <cell r="AT150">
            <v>111.62</v>
          </cell>
          <cell r="AU150">
            <v>9.66</v>
          </cell>
        </row>
        <row r="151">
          <cell r="H151">
            <v>69097015807</v>
          </cell>
          <cell r="I151" t="str">
            <v>69097-158-07</v>
          </cell>
          <cell r="J151">
            <v>6909715807</v>
          </cell>
          <cell r="K151">
            <v>690970158</v>
          </cell>
          <cell r="M151" t="str">
            <v xml:space="preserve">Meloxicam Tablets </v>
          </cell>
          <cell r="N151" t="str">
            <v>7.5mg</v>
          </cell>
          <cell r="O151">
            <v>100</v>
          </cell>
          <cell r="P151" t="str">
            <v>Tablet</v>
          </cell>
          <cell r="Q151" t="str">
            <v>TB</v>
          </cell>
          <cell r="R151" t="str">
            <v>Mobic®</v>
          </cell>
          <cell r="S151" t="str">
            <v>Boehringer Ingelheim Pharmaceuticals, Inc</v>
          </cell>
          <cell r="T151" t="str">
            <v>077929</v>
          </cell>
          <cell r="U151">
            <v>38914</v>
          </cell>
          <cell r="V151" t="str">
            <v>Cipla, LTD</v>
          </cell>
          <cell r="W151" t="str">
            <v>AB</v>
          </cell>
          <cell r="X151" t="str">
            <v>Nonsteroidal Anti-Inflammatory (NSAID)</v>
          </cell>
          <cell r="Y151" t="str">
            <v>Musculoskeletal</v>
          </cell>
          <cell r="Z151" t="str">
            <v>Store at 20°-25°C (68°-77°F)</v>
          </cell>
          <cell r="AA151" t="str">
            <v>36 Months</v>
          </cell>
          <cell r="AB151" t="str">
            <v>Round</v>
          </cell>
          <cell r="AC151" t="str">
            <v>Yellow</v>
          </cell>
          <cell r="AD151" t="str">
            <v>"158" / "C"</v>
          </cell>
          <cell r="AE151">
            <v>66100052000320</v>
          </cell>
          <cell r="AF151">
            <v>31661</v>
          </cell>
          <cell r="AG151">
            <v>29156</v>
          </cell>
          <cell r="AH151" t="str">
            <v>3004.90.9228</v>
          </cell>
          <cell r="AJ151" t="str">
            <v>Meloxicam Tablets  7.5mg</v>
          </cell>
          <cell r="AK151" t="str">
            <v>Meloxicam</v>
          </cell>
          <cell r="AL151" t="str">
            <v xml:space="preserve">Meloxicam </v>
          </cell>
          <cell r="AM151" t="str">
            <v>Meloxicam</v>
          </cell>
          <cell r="AN151" t="str">
            <v>Meloxicam</v>
          </cell>
          <cell r="AO151" t="str">
            <v xml:space="preserve">Meloxicam </v>
          </cell>
          <cell r="AP151" t="str">
            <v/>
          </cell>
          <cell r="AQ151" t="str">
            <v>7.5mg Each</v>
          </cell>
          <cell r="AR151">
            <v>42466</v>
          </cell>
          <cell r="AT151">
            <v>316.83999999999997</v>
          </cell>
          <cell r="AU151">
            <v>4</v>
          </cell>
        </row>
        <row r="152">
          <cell r="H152">
            <v>69097015812</v>
          </cell>
          <cell r="I152" t="str">
            <v>69097-158-12</v>
          </cell>
          <cell r="J152">
            <v>6909715812</v>
          </cell>
          <cell r="K152">
            <v>690970158</v>
          </cell>
          <cell r="M152" t="str">
            <v xml:space="preserve">Meloxicam Tablets </v>
          </cell>
          <cell r="N152" t="str">
            <v>7.5mg</v>
          </cell>
          <cell r="O152">
            <v>500</v>
          </cell>
          <cell r="P152" t="str">
            <v>Tablet</v>
          </cell>
          <cell r="Q152" t="str">
            <v>TB</v>
          </cell>
          <cell r="R152" t="str">
            <v>Mobic®</v>
          </cell>
          <cell r="S152" t="str">
            <v>Boehringer Ingelheim Pharmaceuticals, Inc</v>
          </cell>
          <cell r="T152" t="str">
            <v>077929</v>
          </cell>
          <cell r="U152">
            <v>38914</v>
          </cell>
          <cell r="V152" t="str">
            <v>Cipla, LTD</v>
          </cell>
          <cell r="W152" t="str">
            <v>AB</v>
          </cell>
          <cell r="X152" t="str">
            <v>Nonsteroidal Anti-Inflammatory (NSAID)</v>
          </cell>
          <cell r="Y152" t="str">
            <v>Musculoskeletal</v>
          </cell>
          <cell r="Z152" t="str">
            <v>Store at 20°-25°C (68°-77°F)</v>
          </cell>
          <cell r="AA152" t="str">
            <v>36 Months</v>
          </cell>
          <cell r="AB152" t="str">
            <v>Round</v>
          </cell>
          <cell r="AC152" t="str">
            <v>Yellow</v>
          </cell>
          <cell r="AD152" t="str">
            <v>"158" / "C"</v>
          </cell>
          <cell r="AE152">
            <v>66100052000320</v>
          </cell>
          <cell r="AF152">
            <v>31661</v>
          </cell>
          <cell r="AG152">
            <v>29156</v>
          </cell>
          <cell r="AH152" t="str">
            <v>3004.90.9228</v>
          </cell>
          <cell r="AJ152" t="str">
            <v>Meloxicam Tablets  7.5mg</v>
          </cell>
          <cell r="AK152" t="str">
            <v>Meloxicam</v>
          </cell>
          <cell r="AL152" t="str">
            <v xml:space="preserve">Meloxicam </v>
          </cell>
          <cell r="AM152" t="str">
            <v>Meloxicam</v>
          </cell>
          <cell r="AN152" t="str">
            <v>Meloxicam</v>
          </cell>
          <cell r="AO152" t="str">
            <v xml:space="preserve">Meloxicam </v>
          </cell>
          <cell r="AP152" t="str">
            <v/>
          </cell>
          <cell r="AQ152" t="str">
            <v>7.5mg Each</v>
          </cell>
          <cell r="AR152">
            <v>42467</v>
          </cell>
          <cell r="AT152">
            <v>1582.25</v>
          </cell>
          <cell r="AU152">
            <v>19.399999999999999</v>
          </cell>
        </row>
        <row r="153">
          <cell r="H153">
            <v>69097015815</v>
          </cell>
          <cell r="I153" t="str">
            <v>69097-158-15</v>
          </cell>
          <cell r="J153">
            <v>6909715815</v>
          </cell>
          <cell r="K153">
            <v>690970158</v>
          </cell>
          <cell r="M153" t="str">
            <v xml:space="preserve">Meloxicam Tablets </v>
          </cell>
          <cell r="N153" t="str">
            <v>7.5mg</v>
          </cell>
          <cell r="O153">
            <v>1000</v>
          </cell>
          <cell r="P153" t="str">
            <v>Tablet</v>
          </cell>
          <cell r="Q153" t="str">
            <v>TB</v>
          </cell>
          <cell r="R153" t="str">
            <v>Mobic®</v>
          </cell>
          <cell r="S153" t="str">
            <v>Boehringer Ingelheim Pharmaceuticals, Inc</v>
          </cell>
          <cell r="T153" t="str">
            <v>077929</v>
          </cell>
          <cell r="U153">
            <v>38914</v>
          </cell>
          <cell r="V153" t="str">
            <v>Cipla, LTD</v>
          </cell>
          <cell r="W153" t="str">
            <v>AB</v>
          </cell>
          <cell r="X153" t="str">
            <v>Nonsteroidal Anti-Inflammatory (NSAID)</v>
          </cell>
          <cell r="Y153" t="str">
            <v>Musculoskeletal</v>
          </cell>
          <cell r="Z153" t="str">
            <v>Store at 20°-25°C (68°-77°F)</v>
          </cell>
          <cell r="AA153" t="str">
            <v>36 Months</v>
          </cell>
          <cell r="AB153" t="str">
            <v>Round</v>
          </cell>
          <cell r="AC153" t="str">
            <v>Yellow</v>
          </cell>
          <cell r="AD153" t="str">
            <v>"158" / "C"</v>
          </cell>
          <cell r="AE153">
            <v>66100052000320</v>
          </cell>
          <cell r="AF153">
            <v>31661</v>
          </cell>
          <cell r="AG153">
            <v>29156</v>
          </cell>
          <cell r="AH153" t="str">
            <v>3004.90.9228</v>
          </cell>
          <cell r="AJ153" t="str">
            <v>Meloxicam Tablets  7.5mg</v>
          </cell>
          <cell r="AK153" t="str">
            <v>Meloxicam</v>
          </cell>
          <cell r="AL153" t="str">
            <v xml:space="preserve">Meloxicam </v>
          </cell>
          <cell r="AM153" t="str">
            <v>Meloxicam</v>
          </cell>
          <cell r="AN153" t="str">
            <v>Meloxicam</v>
          </cell>
          <cell r="AO153" t="str">
            <v xml:space="preserve">Meloxicam </v>
          </cell>
          <cell r="AP153" t="str">
            <v/>
          </cell>
          <cell r="AQ153" t="str">
            <v>7.5mg Each</v>
          </cell>
          <cell r="AR153">
            <v>42468</v>
          </cell>
          <cell r="AT153">
            <v>3168.4</v>
          </cell>
          <cell r="AU153">
            <v>37.6</v>
          </cell>
        </row>
        <row r="154">
          <cell r="H154">
            <v>69097015907</v>
          </cell>
          <cell r="I154" t="str">
            <v>69097-159-07</v>
          </cell>
          <cell r="J154">
            <v>6909715907</v>
          </cell>
          <cell r="K154">
            <v>690970159</v>
          </cell>
          <cell r="M154" t="str">
            <v xml:space="preserve">Meloxicam Tablets </v>
          </cell>
          <cell r="N154" t="str">
            <v>15mg</v>
          </cell>
          <cell r="O154">
            <v>100</v>
          </cell>
          <cell r="P154" t="str">
            <v>Tablet</v>
          </cell>
          <cell r="Q154" t="str">
            <v>TB</v>
          </cell>
          <cell r="R154" t="str">
            <v>Mobic®</v>
          </cell>
          <cell r="S154" t="str">
            <v>Boehringer Ingelheim Pharmaceuticals, Inc</v>
          </cell>
          <cell r="T154" t="str">
            <v>077929</v>
          </cell>
          <cell r="U154">
            <v>38914</v>
          </cell>
          <cell r="V154" t="str">
            <v>Cipla, LTD</v>
          </cell>
          <cell r="W154" t="str">
            <v>AB</v>
          </cell>
          <cell r="X154" t="str">
            <v>Nonsteroidal Anti-Inflammatory (NSAID)</v>
          </cell>
          <cell r="Y154" t="str">
            <v>Musculoskeletal</v>
          </cell>
          <cell r="Z154" t="str">
            <v>Store at 20°-25°C (68°-77°F)</v>
          </cell>
          <cell r="AA154" t="str">
            <v>36 Months</v>
          </cell>
          <cell r="AB154" t="str">
            <v>Round</v>
          </cell>
          <cell r="AC154" t="str">
            <v>Yellow</v>
          </cell>
          <cell r="AD154" t="str">
            <v>"159" / "CIPLA"</v>
          </cell>
          <cell r="AE154">
            <v>66100052000330</v>
          </cell>
          <cell r="AF154">
            <v>31662</v>
          </cell>
          <cell r="AG154">
            <v>29157</v>
          </cell>
          <cell r="AH154" t="str">
            <v>3004.90.9228</v>
          </cell>
          <cell r="AJ154" t="str">
            <v>Meloxicam Tablets  15mg</v>
          </cell>
          <cell r="AK154" t="str">
            <v>Meloxicam</v>
          </cell>
          <cell r="AL154" t="str">
            <v xml:space="preserve">Meloxicam </v>
          </cell>
          <cell r="AM154" t="str">
            <v>Meloxicam</v>
          </cell>
          <cell r="AN154" t="str">
            <v>Meloxicam</v>
          </cell>
          <cell r="AO154" t="str">
            <v xml:space="preserve">Meloxicam </v>
          </cell>
          <cell r="AP154" t="str">
            <v/>
          </cell>
          <cell r="AQ154" t="str">
            <v>15mg Each</v>
          </cell>
          <cell r="AR154">
            <v>42469</v>
          </cell>
          <cell r="AT154">
            <v>484.44</v>
          </cell>
          <cell r="AU154">
            <v>5</v>
          </cell>
        </row>
        <row r="155">
          <cell r="H155">
            <v>69097015912</v>
          </cell>
          <cell r="I155" t="str">
            <v>69097-159-12</v>
          </cell>
          <cell r="J155">
            <v>6909715912</v>
          </cell>
          <cell r="K155">
            <v>690970159</v>
          </cell>
          <cell r="M155" t="str">
            <v xml:space="preserve">Meloxicam Tablets </v>
          </cell>
          <cell r="N155" t="str">
            <v>15mg</v>
          </cell>
          <cell r="O155">
            <v>500</v>
          </cell>
          <cell r="P155" t="str">
            <v>Tablet</v>
          </cell>
          <cell r="Q155" t="str">
            <v>TB</v>
          </cell>
          <cell r="R155" t="str">
            <v>Mobic®</v>
          </cell>
          <cell r="S155" t="str">
            <v>Boehringer Ingelheim Pharmaceuticals, Inc</v>
          </cell>
          <cell r="T155" t="str">
            <v>077929</v>
          </cell>
          <cell r="U155">
            <v>38914</v>
          </cell>
          <cell r="V155" t="str">
            <v>Cipla, LTD</v>
          </cell>
          <cell r="W155" t="str">
            <v>AB</v>
          </cell>
          <cell r="X155" t="str">
            <v>Nonsteroidal Anti-Inflammatory (NSAID)</v>
          </cell>
          <cell r="Y155" t="str">
            <v>Musculoskeletal</v>
          </cell>
          <cell r="Z155" t="str">
            <v>Store at 20°-25°C (68°-77°F)</v>
          </cell>
          <cell r="AA155" t="str">
            <v>36 Months</v>
          </cell>
          <cell r="AB155" t="str">
            <v>Round</v>
          </cell>
          <cell r="AC155" t="str">
            <v>Yellow</v>
          </cell>
          <cell r="AD155" t="str">
            <v>"159" / "CIPLA"</v>
          </cell>
          <cell r="AE155">
            <v>66100052000330</v>
          </cell>
          <cell r="AF155">
            <v>31662</v>
          </cell>
          <cell r="AG155">
            <v>29157</v>
          </cell>
          <cell r="AH155" t="str">
            <v>3004.90.9228</v>
          </cell>
          <cell r="AJ155" t="str">
            <v>Meloxicam Tablets  15mg</v>
          </cell>
          <cell r="AK155" t="str">
            <v>Meloxicam</v>
          </cell>
          <cell r="AL155" t="str">
            <v xml:space="preserve">Meloxicam </v>
          </cell>
          <cell r="AM155" t="str">
            <v>Meloxicam</v>
          </cell>
          <cell r="AN155" t="str">
            <v>Meloxicam</v>
          </cell>
          <cell r="AO155" t="str">
            <v xml:space="preserve">Meloxicam </v>
          </cell>
          <cell r="AP155" t="str">
            <v/>
          </cell>
          <cell r="AQ155" t="str">
            <v>15mg Each</v>
          </cell>
          <cell r="AR155">
            <v>42470</v>
          </cell>
          <cell r="AT155">
            <v>2422.1999999999998</v>
          </cell>
          <cell r="AU155">
            <v>24.25</v>
          </cell>
        </row>
        <row r="156">
          <cell r="H156">
            <v>69097015915</v>
          </cell>
          <cell r="I156" t="str">
            <v>69097-159-15</v>
          </cell>
          <cell r="J156">
            <v>6909715915</v>
          </cell>
          <cell r="K156">
            <v>690970159</v>
          </cell>
          <cell r="M156" t="str">
            <v xml:space="preserve">Meloxicam Tablets </v>
          </cell>
          <cell r="N156" t="str">
            <v>15mg</v>
          </cell>
          <cell r="O156">
            <v>1000</v>
          </cell>
          <cell r="P156" t="str">
            <v>Tablet</v>
          </cell>
          <cell r="Q156" t="str">
            <v>TB</v>
          </cell>
          <cell r="R156" t="str">
            <v>Mobic®</v>
          </cell>
          <cell r="S156" t="str">
            <v>Boehringer Ingelheim Pharmaceuticals, Inc</v>
          </cell>
          <cell r="T156" t="str">
            <v>077929</v>
          </cell>
          <cell r="U156">
            <v>38914</v>
          </cell>
          <cell r="V156" t="str">
            <v>Cipla, LTD</v>
          </cell>
          <cell r="W156" t="str">
            <v>AB</v>
          </cell>
          <cell r="X156" t="str">
            <v>Nonsteroidal Anti-Inflammatory (NSAID)</v>
          </cell>
          <cell r="Y156" t="str">
            <v>Musculoskeletal</v>
          </cell>
          <cell r="Z156" t="str">
            <v>Store at 20°-25°C (68°-77°F)</v>
          </cell>
          <cell r="AA156" t="str">
            <v>36 Months</v>
          </cell>
          <cell r="AB156" t="str">
            <v>Round</v>
          </cell>
          <cell r="AC156" t="str">
            <v>Yellow</v>
          </cell>
          <cell r="AD156" t="str">
            <v>"159" / "CIPLA"</v>
          </cell>
          <cell r="AE156">
            <v>66100052000330</v>
          </cell>
          <cell r="AF156">
            <v>31662</v>
          </cell>
          <cell r="AG156">
            <v>29157</v>
          </cell>
          <cell r="AH156" t="str">
            <v>3004.90.9228</v>
          </cell>
          <cell r="AJ156" t="str">
            <v>Meloxicam Tablets  15mg</v>
          </cell>
          <cell r="AK156" t="str">
            <v>Meloxicam</v>
          </cell>
          <cell r="AL156" t="str">
            <v xml:space="preserve">Meloxicam </v>
          </cell>
          <cell r="AM156" t="str">
            <v>Meloxicam</v>
          </cell>
          <cell r="AN156" t="str">
            <v>Meloxicam</v>
          </cell>
          <cell r="AO156" t="str">
            <v xml:space="preserve">Meloxicam </v>
          </cell>
          <cell r="AP156" t="str">
            <v/>
          </cell>
          <cell r="AQ156" t="str">
            <v>15mg Each</v>
          </cell>
          <cell r="AR156">
            <v>42471</v>
          </cell>
          <cell r="AT156">
            <v>4844.3999999999996</v>
          </cell>
          <cell r="AU156">
            <v>47</v>
          </cell>
        </row>
        <row r="157">
          <cell r="H157">
            <v>69097097407</v>
          </cell>
          <cell r="I157" t="str">
            <v>69097-974-07</v>
          </cell>
          <cell r="J157">
            <v>6909797407</v>
          </cell>
          <cell r="K157">
            <v>690970974</v>
          </cell>
          <cell r="L157" t="str">
            <v>NA</v>
          </cell>
          <cell r="M157" t="str">
            <v>Meprobamate Tabs</v>
          </cell>
          <cell r="N157" t="str">
            <v>200mg</v>
          </cell>
          <cell r="O157">
            <v>100</v>
          </cell>
          <cell r="P157" t="str">
            <v>Tablet</v>
          </cell>
          <cell r="Q157" t="str">
            <v>TB</v>
          </cell>
          <cell r="R157" t="str">
            <v>Meprobamate</v>
          </cell>
          <cell r="S157" t="str">
            <v>Watson</v>
          </cell>
          <cell r="T157" t="str">
            <v>040797</v>
          </cell>
          <cell r="U157">
            <v>39505</v>
          </cell>
          <cell r="V157" t="str">
            <v>Invagen</v>
          </cell>
          <cell r="W157" t="str">
            <v>AA</v>
          </cell>
          <cell r="X157" t="str">
            <v>Anxiety Disorder Treatment/Tranquilizer</v>
          </cell>
          <cell r="Y157" t="str">
            <v>CNS</v>
          </cell>
          <cell r="Z157" t="str">
            <v>Store at 20°-25°C (68°-77°F)</v>
          </cell>
          <cell r="AA157" t="str">
            <v>24 months</v>
          </cell>
          <cell r="AB157" t="str">
            <v>Round</v>
          </cell>
          <cell r="AC157" t="str">
            <v>White</v>
          </cell>
          <cell r="AD157" t="str">
            <v>"I" / "7"</v>
          </cell>
          <cell r="AE157">
            <v>57200050000305</v>
          </cell>
          <cell r="AF157" t="str">
            <v>13801</v>
          </cell>
          <cell r="AG157" t="str">
            <v>3713</v>
          </cell>
          <cell r="AH157" t="str">
            <v>3004.90.9235</v>
          </cell>
          <cell r="AJ157" t="str">
            <v>Meprobamate Tabs 200mg</v>
          </cell>
          <cell r="AK157" t="str">
            <v/>
          </cell>
          <cell r="AL157" t="str">
            <v/>
          </cell>
          <cell r="AQ157" t="str">
            <v>200mg Each</v>
          </cell>
          <cell r="AR157">
            <v>44317</v>
          </cell>
          <cell r="AT157">
            <v>687.5</v>
          </cell>
          <cell r="AU157">
            <v>550</v>
          </cell>
        </row>
        <row r="158">
          <cell r="H158">
            <v>69097097507</v>
          </cell>
          <cell r="I158" t="str">
            <v>69097-975-07</v>
          </cell>
          <cell r="J158">
            <v>6909797507</v>
          </cell>
          <cell r="K158">
            <v>690970975</v>
          </cell>
          <cell r="L158" t="str">
            <v>NA</v>
          </cell>
          <cell r="M158" t="str">
            <v>Meprobamate Tabs</v>
          </cell>
          <cell r="N158" t="str">
            <v>400mg</v>
          </cell>
          <cell r="O158">
            <v>100</v>
          </cell>
          <cell r="P158" t="str">
            <v>Tablet</v>
          </cell>
          <cell r="Q158" t="str">
            <v>TB</v>
          </cell>
          <cell r="R158" t="str">
            <v>Meprobamate</v>
          </cell>
          <cell r="S158" t="str">
            <v>Watson</v>
          </cell>
          <cell r="T158" t="str">
            <v>040797</v>
          </cell>
          <cell r="U158">
            <v>39505</v>
          </cell>
          <cell r="V158" t="str">
            <v>Invagen</v>
          </cell>
          <cell r="W158" t="str">
            <v>AA</v>
          </cell>
          <cell r="X158" t="str">
            <v>Anxiety Disorder Treatment/Tranquilizer</v>
          </cell>
          <cell r="Y158" t="str">
            <v>CNS</v>
          </cell>
          <cell r="Z158" t="str">
            <v>Store at 20°-25°C (68°-77°F)</v>
          </cell>
          <cell r="AA158" t="str">
            <v>24 months</v>
          </cell>
          <cell r="AB158" t="str">
            <v>Round</v>
          </cell>
          <cell r="AC158" t="str">
            <v>White</v>
          </cell>
          <cell r="AD158" t="str">
            <v>"I" / "4"</v>
          </cell>
          <cell r="AE158">
            <v>57200050000310</v>
          </cell>
          <cell r="AF158" t="str">
            <v>13802</v>
          </cell>
          <cell r="AG158" t="str">
            <v>3714</v>
          </cell>
          <cell r="AH158" t="str">
            <v>3004.90.9235</v>
          </cell>
          <cell r="AJ158" t="str">
            <v>Meprobamate Tabs 400mg</v>
          </cell>
          <cell r="AK158" t="str">
            <v/>
          </cell>
          <cell r="AL158" t="str">
            <v/>
          </cell>
          <cell r="AQ158" t="str">
            <v>400mg Each</v>
          </cell>
          <cell r="AR158">
            <v>44317</v>
          </cell>
          <cell r="AT158">
            <v>825</v>
          </cell>
          <cell r="AU158">
            <v>660</v>
          </cell>
        </row>
        <row r="159">
          <cell r="H159">
            <v>69097040715</v>
          </cell>
          <cell r="I159" t="str">
            <v>69097-407-15</v>
          </cell>
          <cell r="J159">
            <v>6909740715</v>
          </cell>
          <cell r="K159">
            <v>690970407</v>
          </cell>
          <cell r="M159" t="str">
            <v>Metoprolol Succinate ER  Tablets</v>
          </cell>
          <cell r="N159" t="str">
            <v>50mg</v>
          </cell>
          <cell r="O159">
            <v>1000</v>
          </cell>
          <cell r="P159" t="str">
            <v>Tablet</v>
          </cell>
          <cell r="Q159" t="str">
            <v>TB</v>
          </cell>
          <cell r="R159" t="str">
            <v>Toprol Xl®</v>
          </cell>
          <cell r="S159" t="str">
            <v>Aralez Pharmaceuticals, Inc.</v>
          </cell>
          <cell r="T159" t="str">
            <v>207645</v>
          </cell>
          <cell r="U159">
            <v>43399</v>
          </cell>
          <cell r="V159" t="str">
            <v>Cipla LTD</v>
          </cell>
          <cell r="W159" t="str">
            <v>AB</v>
          </cell>
          <cell r="X159" t="str">
            <v>Beta Blocker/High Blood Pressure</v>
          </cell>
          <cell r="Y159" t="str">
            <v>Cardiovascular</v>
          </cell>
          <cell r="Z159" t="str">
            <v>Store at 20°-25°C (68°-77°F)</v>
          </cell>
          <cell r="AA159" t="str">
            <v>24 months</v>
          </cell>
          <cell r="AB159" t="str">
            <v>Round</v>
          </cell>
          <cell r="AC159" t="str">
            <v>White</v>
          </cell>
          <cell r="AD159" t="str">
            <v>"C|L" / "407"</v>
          </cell>
          <cell r="AE159">
            <v>33200030057520</v>
          </cell>
          <cell r="AF159" t="str">
            <v>20741</v>
          </cell>
          <cell r="AG159" t="str">
            <v>016599</v>
          </cell>
          <cell r="AH159" t="str">
            <v>3004.90.9220</v>
          </cell>
          <cell r="AI159">
            <v>32003466</v>
          </cell>
          <cell r="AJ159" t="str">
            <v>Metoprolol Succinate ER  Tablets 50mg</v>
          </cell>
          <cell r="AK159" t="str">
            <v>Metoprolol Succinate</v>
          </cell>
          <cell r="AL159" t="str">
            <v>Metoprolol Succinate</v>
          </cell>
          <cell r="AM159" t="str">
            <v>Metoprolol Succinate</v>
          </cell>
          <cell r="AN159" t="str">
            <v>Metoprolol</v>
          </cell>
          <cell r="AO159" t="str">
            <v/>
          </cell>
          <cell r="AP159" t="str">
            <v/>
          </cell>
          <cell r="AQ159" t="str">
            <v>50mg Each</v>
          </cell>
          <cell r="AR159">
            <v>44134</v>
          </cell>
          <cell r="AT159">
            <v>1053.8</v>
          </cell>
          <cell r="AU159">
            <v>100</v>
          </cell>
        </row>
        <row r="160">
          <cell r="H160">
            <v>69097040807</v>
          </cell>
          <cell r="I160" t="str">
            <v>69097-408-07</v>
          </cell>
          <cell r="J160">
            <v>6909740807</v>
          </cell>
          <cell r="K160">
            <v>690970408</v>
          </cell>
          <cell r="M160" t="str">
            <v>Metoprolol Succinate ER  Tablets</v>
          </cell>
          <cell r="N160" t="str">
            <v>100mg</v>
          </cell>
          <cell r="O160">
            <v>100</v>
          </cell>
          <cell r="P160" t="str">
            <v>Tablet</v>
          </cell>
          <cell r="Q160" t="str">
            <v>TB</v>
          </cell>
          <cell r="R160" t="str">
            <v>Toprol Xl®</v>
          </cell>
          <cell r="S160" t="str">
            <v>Aralez Pharmaceuticals Trading DAC</v>
          </cell>
          <cell r="T160" t="str">
            <v>207645</v>
          </cell>
          <cell r="U160">
            <v>43399</v>
          </cell>
          <cell r="V160" t="str">
            <v>Cipla LTD</v>
          </cell>
          <cell r="W160" t="str">
            <v>AB</v>
          </cell>
          <cell r="X160" t="str">
            <v>Beta Blocker/High Blood Pressure</v>
          </cell>
          <cell r="Y160" t="str">
            <v>Cardiovascular</v>
          </cell>
          <cell r="Z160" t="str">
            <v>Store at 20°-25°C (68°-77°F)</v>
          </cell>
          <cell r="AA160" t="str">
            <v>24 months</v>
          </cell>
          <cell r="AB160" t="str">
            <v>Round</v>
          </cell>
          <cell r="AC160" t="str">
            <v>White</v>
          </cell>
          <cell r="AD160" t="str">
            <v>"C|L" / "408"</v>
          </cell>
          <cell r="AE160">
            <v>33200030057530</v>
          </cell>
          <cell r="AF160">
            <v>20742</v>
          </cell>
          <cell r="AG160">
            <v>16600</v>
          </cell>
          <cell r="AH160" t="str">
            <v>3004.90.9220</v>
          </cell>
          <cell r="AJ160" t="str">
            <v>Metoprolol Succinate ER  Tablets 100mg</v>
          </cell>
          <cell r="AK160" t="str">
            <v>Metoprolol Succinate</v>
          </cell>
          <cell r="AL160" t="str">
            <v>Metoprolol Succinate</v>
          </cell>
          <cell r="AM160" t="str">
            <v>Metoprolol Succinate</v>
          </cell>
          <cell r="AN160" t="str">
            <v>Metoprolol</v>
          </cell>
          <cell r="AO160" t="str">
            <v>Metoprolol Succinate</v>
          </cell>
          <cell r="AP160" t="str">
            <v>Metoprolol Succinate Er Tabs</v>
          </cell>
          <cell r="AQ160" t="str">
            <v>100mg Each</v>
          </cell>
          <cell r="AR160">
            <v>43593</v>
          </cell>
          <cell r="AT160">
            <v>168.81</v>
          </cell>
          <cell r="AU160">
            <v>25</v>
          </cell>
        </row>
        <row r="161">
          <cell r="H161">
            <v>69097040815</v>
          </cell>
          <cell r="I161" t="str">
            <v>69097-408-15</v>
          </cell>
          <cell r="J161">
            <v>6909740815</v>
          </cell>
          <cell r="K161">
            <v>690970408</v>
          </cell>
          <cell r="M161" t="str">
            <v>Metoprolol Succinate ER  Tablets</v>
          </cell>
          <cell r="N161" t="str">
            <v>100mg</v>
          </cell>
          <cell r="O161">
            <v>1000</v>
          </cell>
          <cell r="P161" t="str">
            <v>Tablet</v>
          </cell>
          <cell r="Q161" t="str">
            <v>TB</v>
          </cell>
          <cell r="R161" t="str">
            <v>Toprol Xl®</v>
          </cell>
          <cell r="S161" t="str">
            <v>Aralez Pharmaceuticals, Inc.</v>
          </cell>
          <cell r="T161" t="str">
            <v>207645</v>
          </cell>
          <cell r="U161">
            <v>43399</v>
          </cell>
          <cell r="V161" t="str">
            <v>Cipla LTD</v>
          </cell>
          <cell r="W161" t="str">
            <v>AB</v>
          </cell>
          <cell r="X161" t="str">
            <v>Beta Blocker/High Blood Pressure</v>
          </cell>
          <cell r="Y161" t="str">
            <v>Cardiovascular</v>
          </cell>
          <cell r="Z161" t="str">
            <v>Store at 20°-25°C (68°-77°F)</v>
          </cell>
          <cell r="AA161" t="str">
            <v>24 months</v>
          </cell>
          <cell r="AB161" t="str">
            <v>Round</v>
          </cell>
          <cell r="AC161" t="str">
            <v>White</v>
          </cell>
          <cell r="AD161" t="str">
            <v>"C|L" / "408"</v>
          </cell>
          <cell r="AE161">
            <v>33200030057530</v>
          </cell>
          <cell r="AF161" t="str">
            <v>20742</v>
          </cell>
          <cell r="AG161" t="str">
            <v>16600</v>
          </cell>
          <cell r="AH161" t="str">
            <v>3004.90.9220</v>
          </cell>
          <cell r="AI161">
            <v>32003461</v>
          </cell>
          <cell r="AJ161" t="str">
            <v>Metoprolol Succinate ER  Tablets 100mg</v>
          </cell>
          <cell r="AK161" t="str">
            <v>Metoprolol Succinate</v>
          </cell>
          <cell r="AL161" t="str">
            <v>Metoprolol Succinate</v>
          </cell>
          <cell r="AM161" t="str">
            <v>Metoprolol Succinate</v>
          </cell>
          <cell r="AN161" t="str">
            <v>Metoprolol</v>
          </cell>
          <cell r="AO161" t="str">
            <v/>
          </cell>
          <cell r="AP161" t="str">
            <v/>
          </cell>
          <cell r="AQ161" t="str">
            <v>100mg Each</v>
          </cell>
          <cell r="AR161">
            <v>44134</v>
          </cell>
          <cell r="AT161">
            <v>1583.5</v>
          </cell>
          <cell r="AU161">
            <v>100</v>
          </cell>
        </row>
        <row r="162">
          <cell r="H162">
            <v>69097040907</v>
          </cell>
          <cell r="I162" t="str">
            <v>69097-409-07</v>
          </cell>
          <cell r="J162">
            <v>6909740907</v>
          </cell>
          <cell r="K162">
            <v>690970409</v>
          </cell>
          <cell r="M162" t="str">
            <v>Metoprolol Succinate ER  Tablets</v>
          </cell>
          <cell r="N162" t="str">
            <v>200mg</v>
          </cell>
          <cell r="O162">
            <v>100</v>
          </cell>
          <cell r="P162" t="str">
            <v>Tablet</v>
          </cell>
          <cell r="Q162" t="str">
            <v>TB</v>
          </cell>
          <cell r="R162" t="str">
            <v>Toprol Xl®</v>
          </cell>
          <cell r="S162" t="str">
            <v>Aralez Pharmaceuticals Trading DAC</v>
          </cell>
          <cell r="T162" t="str">
            <v>207645</v>
          </cell>
          <cell r="U162">
            <v>43399</v>
          </cell>
          <cell r="V162" t="str">
            <v>Cipla LTD</v>
          </cell>
          <cell r="W162" t="str">
            <v>AB</v>
          </cell>
          <cell r="X162" t="str">
            <v>Beta Blocker/High Blood Pressure</v>
          </cell>
          <cell r="Y162" t="str">
            <v>Cardiovascular</v>
          </cell>
          <cell r="Z162" t="str">
            <v>Store at 20°-25°C (68°-77°F)</v>
          </cell>
          <cell r="AA162" t="str">
            <v>24 months</v>
          </cell>
          <cell r="AB162" t="str">
            <v>Capsule Shaped</v>
          </cell>
          <cell r="AC162" t="str">
            <v>White</v>
          </cell>
          <cell r="AD162" t="str">
            <v>"C|L" / "409"</v>
          </cell>
          <cell r="AE162">
            <v>33200030057540</v>
          </cell>
          <cell r="AF162">
            <v>20743</v>
          </cell>
          <cell r="AG162">
            <v>16601</v>
          </cell>
          <cell r="AH162" t="str">
            <v>3004.90.9220</v>
          </cell>
          <cell r="AJ162" t="str">
            <v>Metoprolol Succinate ER  Tablets 200mg</v>
          </cell>
          <cell r="AK162" t="str">
            <v>Metoprolol Succinate</v>
          </cell>
          <cell r="AL162" t="str">
            <v>Metoprolol Succinate</v>
          </cell>
          <cell r="AM162" t="str">
            <v>Metoprolol Succinate</v>
          </cell>
          <cell r="AN162" t="str">
            <v>Metoprolol</v>
          </cell>
          <cell r="AO162" t="str">
            <v>Metoprolol Succinate</v>
          </cell>
          <cell r="AP162" t="str">
            <v>Metoprolol Succinate Er Tabs</v>
          </cell>
          <cell r="AQ162" t="str">
            <v>200mg Each</v>
          </cell>
          <cell r="AR162">
            <v>43593</v>
          </cell>
          <cell r="AT162">
            <v>265.13</v>
          </cell>
          <cell r="AU162">
            <v>50</v>
          </cell>
        </row>
        <row r="163">
          <cell r="H163">
            <v>69097040707</v>
          </cell>
          <cell r="I163" t="str">
            <v>69097-407-07</v>
          </cell>
          <cell r="J163">
            <v>6909740707</v>
          </cell>
          <cell r="K163">
            <v>690970407</v>
          </cell>
          <cell r="M163" t="str">
            <v>Metoprolol Succinate ER Tablets</v>
          </cell>
          <cell r="N163" t="str">
            <v>50mg</v>
          </cell>
          <cell r="O163">
            <v>100</v>
          </cell>
          <cell r="P163" t="str">
            <v>Tablet</v>
          </cell>
          <cell r="Q163" t="str">
            <v>TB</v>
          </cell>
          <cell r="R163" t="str">
            <v>Toprol Xl®</v>
          </cell>
          <cell r="S163" t="str">
            <v>Aralez Pharmaceuticals Trading DAC</v>
          </cell>
          <cell r="T163" t="str">
            <v>207645</v>
          </cell>
          <cell r="U163">
            <v>43399</v>
          </cell>
          <cell r="V163" t="str">
            <v>Cipla LTD</v>
          </cell>
          <cell r="W163" t="str">
            <v>AB</v>
          </cell>
          <cell r="X163" t="str">
            <v>Beta Blocker/High Blood Pressure</v>
          </cell>
          <cell r="Y163" t="str">
            <v>Cardiovascular</v>
          </cell>
          <cell r="Z163" t="str">
            <v>Store at 20°-25°C (68°-77°F)</v>
          </cell>
          <cell r="AA163" t="str">
            <v>24 months</v>
          </cell>
          <cell r="AB163" t="str">
            <v>Round</v>
          </cell>
          <cell r="AC163" t="str">
            <v>White</v>
          </cell>
          <cell r="AD163" t="str">
            <v>"C|L" / "407"</v>
          </cell>
          <cell r="AE163">
            <v>33200030057520</v>
          </cell>
          <cell r="AF163">
            <v>20741</v>
          </cell>
          <cell r="AG163">
            <v>16599</v>
          </cell>
          <cell r="AH163" t="str">
            <v>3004.90.9220</v>
          </cell>
          <cell r="AJ163" t="str">
            <v>Metoprolol Succinate ER Tablets 50mg</v>
          </cell>
          <cell r="AK163" t="str">
            <v>Metoprolol Succinate</v>
          </cell>
          <cell r="AL163" t="str">
            <v>Metoprolol Succinate</v>
          </cell>
          <cell r="AM163" t="str">
            <v>Metoprolol Succinate</v>
          </cell>
          <cell r="AN163" t="str">
            <v>Metoprolol</v>
          </cell>
          <cell r="AO163" t="str">
            <v>Metoprolol Succinate</v>
          </cell>
          <cell r="AP163" t="str">
            <v>Metoprolol Succinate Er Tabs</v>
          </cell>
          <cell r="AQ163" t="str">
            <v>50mg Each</v>
          </cell>
          <cell r="AR163">
            <v>43593</v>
          </cell>
          <cell r="AT163">
            <v>110.89</v>
          </cell>
          <cell r="AU163">
            <v>25</v>
          </cell>
        </row>
        <row r="164">
          <cell r="H164">
            <v>69097096507</v>
          </cell>
          <cell r="I164" t="str">
            <v>69097-965-07</v>
          </cell>
          <cell r="J164">
            <v>6909796507</v>
          </cell>
          <cell r="K164">
            <v>690970965</v>
          </cell>
          <cell r="M164" t="str">
            <v>Nabumetone Tablets</v>
          </cell>
          <cell r="N164" t="str">
            <v>500mg</v>
          </cell>
          <cell r="O164">
            <v>100</v>
          </cell>
          <cell r="P164" t="str">
            <v>Tablet</v>
          </cell>
          <cell r="Q164" t="str">
            <v>TB</v>
          </cell>
          <cell r="R164" t="str">
            <v>Nabumetone®</v>
          </cell>
          <cell r="S164" t="str">
            <v>Teva Pharmaceuticals USA, Inc</v>
          </cell>
          <cell r="T164" t="str">
            <v>078671</v>
          </cell>
          <cell r="U164">
            <v>39514</v>
          </cell>
          <cell r="V164" t="str">
            <v>Invagen/Ascent</v>
          </cell>
          <cell r="W164" t="str">
            <v>AB</v>
          </cell>
          <cell r="X164" t="str">
            <v>NSAID/Anti-Inflammatory</v>
          </cell>
          <cell r="Y164" t="str">
            <v>Musculoskeletal</v>
          </cell>
          <cell r="Z164" t="str">
            <v>Store at 20°-25°C (68°-77°F)</v>
          </cell>
          <cell r="AA164" t="str">
            <v>24 months</v>
          </cell>
          <cell r="AB164" t="str">
            <v>Oval</v>
          </cell>
          <cell r="AC164" t="str">
            <v>White</v>
          </cell>
          <cell r="AD164" t="str">
            <v>IG/257</v>
          </cell>
          <cell r="AE164">
            <v>66100055000320</v>
          </cell>
          <cell r="AF164">
            <v>32961</v>
          </cell>
          <cell r="AG164">
            <v>16574</v>
          </cell>
          <cell r="AH164" t="str">
            <v>3004.90.9228</v>
          </cell>
          <cell r="AJ164" t="str">
            <v>Nabumetone Tablets 500mg</v>
          </cell>
          <cell r="AK164" t="str">
            <v>Nabumetone</v>
          </cell>
          <cell r="AL164" t="str">
            <v>Nabumetone</v>
          </cell>
          <cell r="AM164" t="str">
            <v>Nabumetone</v>
          </cell>
          <cell r="AN164" t="str">
            <v>Nabumetone</v>
          </cell>
          <cell r="AO164" t="str">
            <v>Nabumetone</v>
          </cell>
          <cell r="AP164" t="str">
            <v/>
          </cell>
          <cell r="AQ164" t="str">
            <v>500mg Each</v>
          </cell>
          <cell r="AR164">
            <v>43555</v>
          </cell>
          <cell r="AT164">
            <v>133.55000000000001</v>
          </cell>
          <cell r="AU164">
            <v>25.29</v>
          </cell>
        </row>
        <row r="165">
          <cell r="H165">
            <v>69097096512</v>
          </cell>
          <cell r="I165" t="str">
            <v>69097-965-12</v>
          </cell>
          <cell r="J165">
            <v>6909796512</v>
          </cell>
          <cell r="K165">
            <v>690970965</v>
          </cell>
          <cell r="M165" t="str">
            <v>Nabumetone Tablets</v>
          </cell>
          <cell r="N165" t="str">
            <v>500mg</v>
          </cell>
          <cell r="O165">
            <v>500</v>
          </cell>
          <cell r="P165" t="str">
            <v>Tablet</v>
          </cell>
          <cell r="Q165" t="str">
            <v>TB</v>
          </cell>
          <cell r="R165" t="str">
            <v>Nabumetone®</v>
          </cell>
          <cell r="S165" t="str">
            <v>Teva Pharmaceuticals USA, Inc</v>
          </cell>
          <cell r="T165" t="str">
            <v>078671</v>
          </cell>
          <cell r="U165">
            <v>39514</v>
          </cell>
          <cell r="V165" t="str">
            <v>Invagen/Ascent</v>
          </cell>
          <cell r="W165" t="str">
            <v>AB</v>
          </cell>
          <cell r="X165" t="str">
            <v>NSAID/Anti-Inflammatory</v>
          </cell>
          <cell r="Y165" t="str">
            <v>Musculoskeletal</v>
          </cell>
          <cell r="Z165" t="str">
            <v>Store at 20°-25°C (68°-77°F)</v>
          </cell>
          <cell r="AA165" t="str">
            <v>24 months</v>
          </cell>
          <cell r="AB165" t="str">
            <v>Oval</v>
          </cell>
          <cell r="AC165" t="str">
            <v>White</v>
          </cell>
          <cell r="AD165" t="str">
            <v>IG/257</v>
          </cell>
          <cell r="AE165">
            <v>66100055000320</v>
          </cell>
          <cell r="AF165">
            <v>32961</v>
          </cell>
          <cell r="AG165">
            <v>16574</v>
          </cell>
          <cell r="AH165" t="str">
            <v>3004.90.9228</v>
          </cell>
          <cell r="AJ165" t="str">
            <v>Nabumetone Tablets 500mg</v>
          </cell>
          <cell r="AK165" t="str">
            <v>Nabumetone</v>
          </cell>
          <cell r="AL165" t="str">
            <v>Nabumetone</v>
          </cell>
          <cell r="AM165" t="str">
            <v>Nabumetone</v>
          </cell>
          <cell r="AN165" t="str">
            <v>Nabumetone</v>
          </cell>
          <cell r="AO165" t="str">
            <v>Nabumetone</v>
          </cell>
          <cell r="AP165" t="str">
            <v/>
          </cell>
          <cell r="AQ165" t="str">
            <v>500mg Each</v>
          </cell>
          <cell r="AR165">
            <v>43555</v>
          </cell>
          <cell r="AT165">
            <v>655.49</v>
          </cell>
          <cell r="AU165">
            <v>120.72</v>
          </cell>
        </row>
        <row r="166">
          <cell r="H166">
            <v>69097096607</v>
          </cell>
          <cell r="I166" t="str">
            <v>69097-966-07</v>
          </cell>
          <cell r="J166">
            <v>6909796607</v>
          </cell>
          <cell r="K166">
            <v>690970966</v>
          </cell>
          <cell r="M166" t="str">
            <v>Nabumetone Tablets</v>
          </cell>
          <cell r="N166" t="str">
            <v>750mg</v>
          </cell>
          <cell r="O166">
            <v>100</v>
          </cell>
          <cell r="P166" t="str">
            <v>Tablet</v>
          </cell>
          <cell r="Q166" t="str">
            <v>TB</v>
          </cell>
          <cell r="R166" t="str">
            <v>Nabumetone®</v>
          </cell>
          <cell r="S166" t="str">
            <v>Teva Pharmaceuticals USA, Inc</v>
          </cell>
          <cell r="T166" t="str">
            <v>078671</v>
          </cell>
          <cell r="U166">
            <v>39514</v>
          </cell>
          <cell r="V166" t="str">
            <v>Invagen/Ascent</v>
          </cell>
          <cell r="W166" t="str">
            <v>AB</v>
          </cell>
          <cell r="X166" t="str">
            <v>NSAID/Anti-Inflammatory</v>
          </cell>
          <cell r="Y166" t="str">
            <v>Musculoskeletal</v>
          </cell>
          <cell r="Z166" t="str">
            <v>Store at 20°-25°C (68°-77°F)</v>
          </cell>
          <cell r="AA166" t="str">
            <v>24 months</v>
          </cell>
          <cell r="AB166" t="str">
            <v>Oval</v>
          </cell>
          <cell r="AC166" t="str">
            <v>Beige</v>
          </cell>
          <cell r="AD166" t="str">
            <v>IG/258</v>
          </cell>
          <cell r="AE166">
            <v>66100055000330</v>
          </cell>
          <cell r="AF166">
            <v>32962</v>
          </cell>
          <cell r="AG166">
            <v>16575</v>
          </cell>
          <cell r="AH166" t="str">
            <v>3004.90.9228</v>
          </cell>
          <cell r="AJ166" t="str">
            <v>Nabumetone Tablets 750mg</v>
          </cell>
          <cell r="AK166" t="str">
            <v>Nabumetone</v>
          </cell>
          <cell r="AL166" t="str">
            <v>Nabumetone</v>
          </cell>
          <cell r="AM166" t="str">
            <v>Nabumetone</v>
          </cell>
          <cell r="AN166" t="str">
            <v>Nabumetone</v>
          </cell>
          <cell r="AO166" t="str">
            <v>Nabumetone</v>
          </cell>
          <cell r="AP166" t="str">
            <v/>
          </cell>
          <cell r="AQ166" t="str">
            <v>750mg Each</v>
          </cell>
          <cell r="AR166">
            <v>43555</v>
          </cell>
          <cell r="AT166">
            <v>157.72999999999999</v>
          </cell>
          <cell r="AU166">
            <v>26.45</v>
          </cell>
        </row>
        <row r="167">
          <cell r="H167">
            <v>69097096612</v>
          </cell>
          <cell r="I167" t="str">
            <v>69097-966-12</v>
          </cell>
          <cell r="J167">
            <v>6909796612</v>
          </cell>
          <cell r="K167">
            <v>690970966</v>
          </cell>
          <cell r="M167" t="str">
            <v>Nabumetone Tablets</v>
          </cell>
          <cell r="N167" t="str">
            <v>750mg</v>
          </cell>
          <cell r="O167">
            <v>500</v>
          </cell>
          <cell r="P167" t="str">
            <v>Tablet</v>
          </cell>
          <cell r="Q167" t="str">
            <v>TB</v>
          </cell>
          <cell r="R167" t="str">
            <v>Nabumetone®</v>
          </cell>
          <cell r="S167" t="str">
            <v>Teva Pharmaceuticals USA, Inc</v>
          </cell>
          <cell r="T167" t="str">
            <v>078671</v>
          </cell>
          <cell r="U167">
            <v>39514</v>
          </cell>
          <cell r="V167" t="str">
            <v>Invagen/Ascent</v>
          </cell>
          <cell r="W167" t="str">
            <v>AB</v>
          </cell>
          <cell r="X167" t="str">
            <v>NSAID/Anti-Inflammatory</v>
          </cell>
          <cell r="Y167" t="str">
            <v>Musculoskeletal</v>
          </cell>
          <cell r="Z167" t="str">
            <v>Store at 20°-25°C (68°-77°F)</v>
          </cell>
          <cell r="AA167" t="str">
            <v>24 months</v>
          </cell>
          <cell r="AB167" t="str">
            <v>Oval</v>
          </cell>
          <cell r="AC167" t="str">
            <v>Beige</v>
          </cell>
          <cell r="AD167" t="str">
            <v>IG/258</v>
          </cell>
          <cell r="AE167">
            <v>66100055000330</v>
          </cell>
          <cell r="AF167">
            <v>32962</v>
          </cell>
          <cell r="AG167">
            <v>16575</v>
          </cell>
          <cell r="AH167" t="str">
            <v>3004.90.9228</v>
          </cell>
          <cell r="AJ167" t="str">
            <v>Nabumetone Tablets 750mg</v>
          </cell>
          <cell r="AK167" t="str">
            <v>Nabumetone</v>
          </cell>
          <cell r="AL167" t="str">
            <v>Nabumetone</v>
          </cell>
          <cell r="AM167" t="str">
            <v>Nabumetone</v>
          </cell>
          <cell r="AN167" t="str">
            <v>Nabumetone</v>
          </cell>
          <cell r="AO167" t="str">
            <v>Nabumetone</v>
          </cell>
          <cell r="AP167" t="str">
            <v/>
          </cell>
          <cell r="AQ167" t="str">
            <v>750mg Each</v>
          </cell>
          <cell r="AR167">
            <v>43555</v>
          </cell>
          <cell r="AT167">
            <v>774.17</v>
          </cell>
          <cell r="AU167">
            <v>126.5</v>
          </cell>
        </row>
        <row r="168">
          <cell r="H168">
            <v>69097086707</v>
          </cell>
          <cell r="I168" t="str">
            <v>69097-867-07</v>
          </cell>
          <cell r="J168">
            <v>6909786707</v>
          </cell>
          <cell r="K168">
            <v>690970867</v>
          </cell>
          <cell r="M168" t="str">
            <v>Nadolol Tablets</v>
          </cell>
          <cell r="N168" t="str">
            <v>20mg</v>
          </cell>
          <cell r="O168">
            <v>100</v>
          </cell>
          <cell r="P168" t="str">
            <v>Tablet</v>
          </cell>
          <cell r="Q168" t="str">
            <v>TB</v>
          </cell>
          <cell r="R168" t="str">
            <v>Corgard®</v>
          </cell>
          <cell r="S168" t="str">
            <v>US WorldMeds, LLC</v>
          </cell>
          <cell r="T168" t="str">
            <v>203455</v>
          </cell>
          <cell r="U168">
            <v>42356</v>
          </cell>
          <cell r="V168" t="str">
            <v>Invagen</v>
          </cell>
          <cell r="W168" t="str">
            <v>AB</v>
          </cell>
          <cell r="X168" t="str">
            <v>Nonselective Beta Blocker</v>
          </cell>
          <cell r="Y168" t="str">
            <v>Cardiovascular</v>
          </cell>
          <cell r="Z168" t="str">
            <v>Store at 20°-25°C (68°-77°F)</v>
          </cell>
          <cell r="AA168" t="str">
            <v>24 Months</v>
          </cell>
          <cell r="AB168" t="str">
            <v>Round</v>
          </cell>
          <cell r="AC168" t="str">
            <v>Yellow</v>
          </cell>
          <cell r="AD168" t="str">
            <v>"IG" / "347"</v>
          </cell>
          <cell r="AE168">
            <v>33100010000303</v>
          </cell>
          <cell r="AF168">
            <v>20654</v>
          </cell>
          <cell r="AG168">
            <v>5135</v>
          </cell>
          <cell r="AH168" t="str">
            <v>3004.90.9228</v>
          </cell>
          <cell r="AJ168" t="str">
            <v>Nadolol Tablets 20mg</v>
          </cell>
          <cell r="AK168" t="str">
            <v>Nadolol</v>
          </cell>
          <cell r="AL168" t="str">
            <v xml:space="preserve">Nadolol </v>
          </cell>
          <cell r="AM168" t="str">
            <v>Nadolol Tabs</v>
          </cell>
          <cell r="AN168" t="str">
            <v>Nadolol</v>
          </cell>
          <cell r="AO168" t="str">
            <v xml:space="preserve">Nadolol </v>
          </cell>
          <cell r="AP168" t="str">
            <v/>
          </cell>
          <cell r="AQ168" t="str">
            <v>20mg Each</v>
          </cell>
          <cell r="AR168">
            <v>42406</v>
          </cell>
          <cell r="AT168">
            <v>339.1</v>
          </cell>
          <cell r="AU168">
            <v>16</v>
          </cell>
        </row>
        <row r="169">
          <cell r="H169">
            <v>69097086807</v>
          </cell>
          <cell r="I169" t="str">
            <v>69097-868-07</v>
          </cell>
          <cell r="J169">
            <v>6909786807</v>
          </cell>
          <cell r="K169">
            <v>690970868</v>
          </cell>
          <cell r="M169" t="str">
            <v>Nadolol Tablets</v>
          </cell>
          <cell r="N169" t="str">
            <v>40mg</v>
          </cell>
          <cell r="O169">
            <v>100</v>
          </cell>
          <cell r="P169" t="str">
            <v>Tablet</v>
          </cell>
          <cell r="Q169" t="str">
            <v>TB</v>
          </cell>
          <cell r="R169" t="str">
            <v>Corgard®</v>
          </cell>
          <cell r="S169" t="str">
            <v>US WorldMeds, LLC</v>
          </cell>
          <cell r="T169" t="str">
            <v>203455</v>
          </cell>
          <cell r="U169">
            <v>42356</v>
          </cell>
          <cell r="V169" t="str">
            <v>Invagen</v>
          </cell>
          <cell r="W169" t="str">
            <v>AB</v>
          </cell>
          <cell r="X169" t="str">
            <v>Nonselective Beta Blocker</v>
          </cell>
          <cell r="Y169" t="str">
            <v>Cardiovascular</v>
          </cell>
          <cell r="Z169" t="str">
            <v>Store at 20°-25°C (68°-77°F)</v>
          </cell>
          <cell r="AA169" t="str">
            <v>24 Months</v>
          </cell>
          <cell r="AB169" t="str">
            <v>Round</v>
          </cell>
          <cell r="AC169" t="str">
            <v>Yellow</v>
          </cell>
          <cell r="AD169" t="str">
            <v>"IG" / "348"</v>
          </cell>
          <cell r="AE169">
            <v>33100010000305</v>
          </cell>
          <cell r="AF169">
            <v>20652</v>
          </cell>
          <cell r="AG169">
            <v>5136</v>
          </cell>
          <cell r="AH169" t="str">
            <v>3004.90.9228</v>
          </cell>
          <cell r="AJ169" t="str">
            <v>Nadolol Tablets 40mg</v>
          </cell>
          <cell r="AK169" t="str">
            <v>Nadolol</v>
          </cell>
          <cell r="AL169" t="str">
            <v xml:space="preserve">Nadolol </v>
          </cell>
          <cell r="AM169" t="str">
            <v>Nadolol Tabs</v>
          </cell>
          <cell r="AN169" t="str">
            <v>Nadolol</v>
          </cell>
          <cell r="AO169" t="str">
            <v xml:space="preserve">Nadolol </v>
          </cell>
          <cell r="AP169" t="str">
            <v/>
          </cell>
          <cell r="AQ169" t="str">
            <v>40mg Each</v>
          </cell>
          <cell r="AR169">
            <v>42406</v>
          </cell>
          <cell r="AT169">
            <v>396.44</v>
          </cell>
          <cell r="AU169">
            <v>22</v>
          </cell>
        </row>
        <row r="170">
          <cell r="H170">
            <v>69097086907</v>
          </cell>
          <cell r="I170" t="str">
            <v>69097-869-07</v>
          </cell>
          <cell r="J170">
            <v>6909786907</v>
          </cell>
          <cell r="K170">
            <v>690970869</v>
          </cell>
          <cell r="M170" t="str">
            <v>Nadolol Tablets</v>
          </cell>
          <cell r="N170" t="str">
            <v>80mg</v>
          </cell>
          <cell r="O170">
            <v>100</v>
          </cell>
          <cell r="P170" t="str">
            <v>Tablet</v>
          </cell>
          <cell r="Q170" t="str">
            <v>TB</v>
          </cell>
          <cell r="R170" t="str">
            <v>Corgard®</v>
          </cell>
          <cell r="S170" t="str">
            <v>US WorldMeds, LLC</v>
          </cell>
          <cell r="T170" t="str">
            <v>203455</v>
          </cell>
          <cell r="U170">
            <v>42356</v>
          </cell>
          <cell r="V170" t="str">
            <v>Invagen</v>
          </cell>
          <cell r="W170" t="str">
            <v>AB</v>
          </cell>
          <cell r="X170" t="str">
            <v>Nonselective Beta Blocker</v>
          </cell>
          <cell r="Y170" t="str">
            <v>Cardiovascular</v>
          </cell>
          <cell r="Z170" t="str">
            <v>Store at 20°-25°C (68°-77°F)</v>
          </cell>
          <cell r="AA170" t="str">
            <v>24 Months</v>
          </cell>
          <cell r="AB170" t="str">
            <v>Round</v>
          </cell>
          <cell r="AC170" t="str">
            <v>Yellow</v>
          </cell>
          <cell r="AD170" t="str">
            <v>"IG" / "349"</v>
          </cell>
          <cell r="AE170">
            <v>33100010000310</v>
          </cell>
          <cell r="AF170">
            <v>20653</v>
          </cell>
          <cell r="AG170">
            <v>5137</v>
          </cell>
          <cell r="AH170" t="str">
            <v>3004.90.9228</v>
          </cell>
          <cell r="AJ170" t="str">
            <v>Nadolol Tablets 80mg</v>
          </cell>
          <cell r="AK170" t="str">
            <v>Nadolol</v>
          </cell>
          <cell r="AL170" t="str">
            <v xml:space="preserve">Nadolol </v>
          </cell>
          <cell r="AM170" t="str">
            <v>Nadolol Tabs</v>
          </cell>
          <cell r="AN170" t="str">
            <v>Nadolol</v>
          </cell>
          <cell r="AO170" t="str">
            <v xml:space="preserve">Nadolol </v>
          </cell>
          <cell r="AP170" t="str">
            <v/>
          </cell>
          <cell r="AQ170" t="str">
            <v>80mg Each</v>
          </cell>
          <cell r="AR170">
            <v>42406</v>
          </cell>
          <cell r="AT170">
            <v>537.35</v>
          </cell>
          <cell r="AU170">
            <v>46</v>
          </cell>
        </row>
        <row r="171">
          <cell r="H171">
            <v>69097091302</v>
          </cell>
          <cell r="I171" t="str">
            <v>69097-913-02</v>
          </cell>
          <cell r="J171">
            <v>6909791302</v>
          </cell>
          <cell r="K171">
            <v>690970913</v>
          </cell>
          <cell r="M171" t="str">
            <v>Omeprazole/ Sodium Bicarb Capsules</v>
          </cell>
          <cell r="N171" t="str">
            <v>20mg/1.1Gm</v>
          </cell>
          <cell r="O171">
            <v>30</v>
          </cell>
          <cell r="P171" t="str">
            <v>Capsule</v>
          </cell>
          <cell r="Q171" t="str">
            <v>CP</v>
          </cell>
          <cell r="R171" t="str">
            <v>Zegerid®</v>
          </cell>
          <cell r="S171" t="str">
            <v>Santarus, Inc</v>
          </cell>
          <cell r="T171" t="str">
            <v>207476</v>
          </cell>
          <cell r="U171">
            <v>42710</v>
          </cell>
          <cell r="V171" t="str">
            <v>Sciegen Pharms</v>
          </cell>
          <cell r="W171" t="str">
            <v>AB</v>
          </cell>
          <cell r="X171" t="str">
            <v>Proton Pump Inhibitor</v>
          </cell>
          <cell r="Y171" t="str">
            <v>Gastroenterology</v>
          </cell>
          <cell r="Z171" t="str">
            <v>Store at 20°-25°C (68°-77°F)</v>
          </cell>
          <cell r="AA171" t="str">
            <v>24 months</v>
          </cell>
          <cell r="AB171" t="str">
            <v>Capsule</v>
          </cell>
          <cell r="AC171" t="str">
            <v>Opaque White/White</v>
          </cell>
          <cell r="AD171" t="str">
            <v>"SG" / "363"</v>
          </cell>
          <cell r="AE171">
            <v>49996002600120</v>
          </cell>
          <cell r="AF171">
            <v>26632</v>
          </cell>
          <cell r="AG171">
            <v>60471</v>
          </cell>
          <cell r="AH171" t="str">
            <v>3004.90.9260</v>
          </cell>
          <cell r="AJ171" t="str">
            <v>Omeprazole/ Sodium Bicarb Capsules 20mg/1.1Gm</v>
          </cell>
          <cell r="AK171" t="str">
            <v>Omeprazole Sodium</v>
          </cell>
          <cell r="AL171" t="str">
            <v>Omeprazole</v>
          </cell>
          <cell r="AM171" t="str">
            <v>Omeprazole</v>
          </cell>
          <cell r="AN171" t="str">
            <v>Omeprazole</v>
          </cell>
          <cell r="AO171" t="str">
            <v>Omeprazole Sodium</v>
          </cell>
          <cell r="AP171" t="str">
            <v/>
          </cell>
          <cell r="AQ171" t="str">
            <v>20mg/1.1Gm Each</v>
          </cell>
          <cell r="AR171">
            <v>42559</v>
          </cell>
          <cell r="AT171">
            <v>3276.12</v>
          </cell>
          <cell r="AU171">
            <v>50</v>
          </cell>
        </row>
        <row r="172">
          <cell r="H172">
            <v>69097091402</v>
          </cell>
          <cell r="I172" t="str">
            <v>69097-914-02</v>
          </cell>
          <cell r="J172">
            <v>6909791402</v>
          </cell>
          <cell r="K172">
            <v>690970914</v>
          </cell>
          <cell r="M172" t="str">
            <v>Omeprazole/ Sodium Bicarb Capsules</v>
          </cell>
          <cell r="N172" t="str">
            <v>40mg/1.1Gm</v>
          </cell>
          <cell r="O172">
            <v>30</v>
          </cell>
          <cell r="P172" t="str">
            <v>Capsule</v>
          </cell>
          <cell r="Q172" t="str">
            <v>CP</v>
          </cell>
          <cell r="R172" t="str">
            <v>Zegerid®</v>
          </cell>
          <cell r="S172" t="str">
            <v>Santarus, Inc</v>
          </cell>
          <cell r="T172" t="str">
            <v>207476</v>
          </cell>
          <cell r="U172">
            <v>42710</v>
          </cell>
          <cell r="V172" t="str">
            <v>Sciegen Pharms</v>
          </cell>
          <cell r="W172" t="str">
            <v>AB</v>
          </cell>
          <cell r="X172" t="str">
            <v>Proton Pump Inhibitor</v>
          </cell>
          <cell r="Y172" t="str">
            <v>Gastroenterology</v>
          </cell>
          <cell r="Z172" t="str">
            <v>Store at 20°-25°C (68°-77°F)</v>
          </cell>
          <cell r="AA172" t="str">
            <v>24 months</v>
          </cell>
          <cell r="AB172" t="str">
            <v>Capsule</v>
          </cell>
          <cell r="AC172" t="str">
            <v>Lt Blue/White</v>
          </cell>
          <cell r="AD172" t="str">
            <v>"SG" / "364"</v>
          </cell>
          <cell r="AE172">
            <v>49996002600140</v>
          </cell>
          <cell r="AF172">
            <v>26633</v>
          </cell>
          <cell r="AG172">
            <v>60472</v>
          </cell>
          <cell r="AH172" t="str">
            <v>3004.90.9260</v>
          </cell>
          <cell r="AJ172" t="str">
            <v>Omeprazole/ Sodium Bicarb Capsules 40mg/1.1Gm</v>
          </cell>
          <cell r="AK172" t="str">
            <v>Omeprazole Sodium</v>
          </cell>
          <cell r="AL172" t="str">
            <v>Omeprazole</v>
          </cell>
          <cell r="AM172" t="str">
            <v>Omeprazole</v>
          </cell>
          <cell r="AN172" t="str">
            <v>Omeprazole</v>
          </cell>
          <cell r="AO172" t="str">
            <v>Omeprazole Sodium</v>
          </cell>
          <cell r="AP172" t="str">
            <v/>
          </cell>
          <cell r="AQ172" t="str">
            <v>40mg/1.1Gm Each</v>
          </cell>
          <cell r="AR172">
            <v>42559</v>
          </cell>
          <cell r="AT172">
            <v>3276.12</v>
          </cell>
          <cell r="AU172">
            <v>50</v>
          </cell>
        </row>
        <row r="173">
          <cell r="H173">
            <v>69097092735</v>
          </cell>
          <cell r="I173" t="str">
            <v>69097-927-35</v>
          </cell>
          <cell r="J173">
            <v>6909792735</v>
          </cell>
          <cell r="K173">
            <v>690970927</v>
          </cell>
          <cell r="L173" t="str">
            <v>69097-0927-35</v>
          </cell>
          <cell r="M173" t="str">
            <v>Palonosetron Hcl Inj**</v>
          </cell>
          <cell r="N173" t="str">
            <v>0.25mg/5Ml</v>
          </cell>
          <cell r="O173" t="str">
            <v>5mL</v>
          </cell>
          <cell r="P173" t="str">
            <v>Liquid</v>
          </cell>
          <cell r="Q173" t="str">
            <v>IJ</v>
          </cell>
          <cell r="R173" t="str">
            <v>Aloxi®</v>
          </cell>
          <cell r="S173" t="str">
            <v>Helsinn Healthcare</v>
          </cell>
          <cell r="T173" t="str">
            <v>021372</v>
          </cell>
          <cell r="U173" t="str">
            <v>7/24/03</v>
          </cell>
          <cell r="V173" t="str">
            <v>Helsinn</v>
          </cell>
          <cell r="W173" t="str">
            <v>AP</v>
          </cell>
          <cell r="X173" t="str">
            <v>Anti-Nausea</v>
          </cell>
          <cell r="Y173" t="str">
            <v>Antiemetic</v>
          </cell>
          <cell r="Z173" t="str">
            <v>Store at 20°-25°C (68°-77°F)</v>
          </cell>
          <cell r="AA173" t="str">
            <v>60 months</v>
          </cell>
          <cell r="AB173" t="str">
            <v>Liquid</v>
          </cell>
          <cell r="AC173" t="str">
            <v>Clear/Colorless</v>
          </cell>
          <cell r="AD173" t="str">
            <v>NA</v>
          </cell>
          <cell r="AE173">
            <v>50250070102020</v>
          </cell>
          <cell r="AF173">
            <v>20228</v>
          </cell>
          <cell r="AG173">
            <v>52943</v>
          </cell>
          <cell r="AH173" t="str">
            <v>3004.90.9260</v>
          </cell>
          <cell r="AJ173" t="str">
            <v>Palonosetron Hcl Inj** 0.25mg/5Ml</v>
          </cell>
          <cell r="AK173" t="str">
            <v>Palonosetron Inj</v>
          </cell>
          <cell r="AL173" t="str">
            <v>Palonosetron Inj</v>
          </cell>
          <cell r="AM173" t="str">
            <v>Palonosetron</v>
          </cell>
          <cell r="AN173" t="str">
            <v>Palonosetron</v>
          </cell>
          <cell r="AO173" t="str">
            <v>Palonosetron Inj</v>
          </cell>
          <cell r="AP173" t="str">
            <v/>
          </cell>
          <cell r="AQ173" t="str">
            <v>0.25mg/5Ml Each</v>
          </cell>
          <cell r="AR173">
            <v>43182</v>
          </cell>
          <cell r="AU173">
            <v>130</v>
          </cell>
        </row>
        <row r="174">
          <cell r="H174">
            <v>69097043935</v>
          </cell>
          <cell r="I174" t="str">
            <v>69097-439-35</v>
          </cell>
          <cell r="J174">
            <v>6909743935</v>
          </cell>
          <cell r="K174">
            <v>690970439</v>
          </cell>
          <cell r="M174" t="str">
            <v>Palonosetron Inj</v>
          </cell>
          <cell r="N174" t="str">
            <v>0.25mg/5Ml</v>
          </cell>
          <cell r="O174" t="str">
            <v>5ML</v>
          </cell>
          <cell r="P174" t="str">
            <v>Liquid</v>
          </cell>
          <cell r="Q174" t="str">
            <v>IJ</v>
          </cell>
          <cell r="R174" t="str">
            <v>Aloxi®</v>
          </cell>
          <cell r="S174" t="str">
            <v>Helsinn Healthcare</v>
          </cell>
          <cell r="T174" t="str">
            <v>206396</v>
          </cell>
          <cell r="U174">
            <v>43362</v>
          </cell>
          <cell r="V174" t="str">
            <v>Cipla LTD</v>
          </cell>
          <cell r="W174" t="str">
            <v>AP</v>
          </cell>
          <cell r="X174" t="str">
            <v>Anti-Nausea</v>
          </cell>
          <cell r="Y174" t="str">
            <v>Antiemetic</v>
          </cell>
          <cell r="Z174" t="str">
            <v>Store at 20°-25°C (68°-77°F)</v>
          </cell>
          <cell r="AA174" t="str">
            <v>24 months</v>
          </cell>
          <cell r="AB174" t="str">
            <v>Liquid</v>
          </cell>
          <cell r="AC174" t="str">
            <v>White/Pale Yellow</v>
          </cell>
          <cell r="AD174" t="str">
            <v>NA</v>
          </cell>
          <cell r="AE174">
            <v>50250070102020</v>
          </cell>
          <cell r="AF174">
            <v>20228</v>
          </cell>
          <cell r="AG174">
            <v>52943</v>
          </cell>
          <cell r="AH174" t="str">
            <v>3004.90.9260</v>
          </cell>
          <cell r="AJ174" t="str">
            <v>Palonosetron Inj 0.25mg/5Ml</v>
          </cell>
          <cell r="AK174" t="str">
            <v>Palonosetron Inj</v>
          </cell>
          <cell r="AL174" t="str">
            <v>Palonosetron Inj</v>
          </cell>
          <cell r="AM174" t="str">
            <v>Palonosetron</v>
          </cell>
          <cell r="AN174" t="str">
            <v>Palonosetron</v>
          </cell>
          <cell r="AO174" t="str">
            <v>Palonosetron Inj</v>
          </cell>
          <cell r="AP174" t="str">
            <v>Palonosetron Inj</v>
          </cell>
          <cell r="AQ174" t="str">
            <v>0.25mg/5Ml Each</v>
          </cell>
          <cell r="AR174">
            <v>43362</v>
          </cell>
          <cell r="AU174">
            <v>130</v>
          </cell>
        </row>
        <row r="175">
          <cell r="H175">
            <v>69097070996</v>
          </cell>
          <cell r="I175" t="str">
            <v xml:space="preserve"> 69097-709-96</v>
          </cell>
          <cell r="J175">
            <v>6909770996</v>
          </cell>
          <cell r="K175">
            <v>690970709</v>
          </cell>
          <cell r="L175">
            <v>6909770930</v>
          </cell>
          <cell r="M175" t="str">
            <v>Phytonadione Injectable Emul(Vials)</v>
          </cell>
          <cell r="N175" t="str">
            <v>1mg/0.5mL</v>
          </cell>
          <cell r="O175">
            <v>10</v>
          </cell>
          <cell r="P175" t="str">
            <v xml:space="preserve">Vial/Emulsion </v>
          </cell>
          <cell r="Q175" t="str">
            <v>IJ</v>
          </cell>
          <cell r="R175" t="str">
            <v>AquaMEPHYTON®</v>
          </cell>
          <cell r="S175" t="str">
            <v>PAI Holdings LLC (PAI).</v>
          </cell>
          <cell r="T175" t="str">
            <v>214596</v>
          </cell>
          <cell r="U175">
            <v>44673</v>
          </cell>
          <cell r="V175" t="str">
            <v>Cipla USA, Inc.</v>
          </cell>
          <cell r="W175" t="str">
            <v>AB2</v>
          </cell>
          <cell r="X175" t="str">
            <v>Bleeding/Blood Clotting Treatment</v>
          </cell>
          <cell r="Y175" t="str">
            <v>Vitamin</v>
          </cell>
          <cell r="Z175" t="str">
            <v>Store at 20°-25°C (68°-77°F)</v>
          </cell>
          <cell r="AA175" t="str">
            <v xml:space="preserve">18 months </v>
          </cell>
          <cell r="AB175" t="str">
            <v>N/A</v>
          </cell>
          <cell r="AC175" t="str">
            <v>Clear Yellow</v>
          </cell>
          <cell r="AD175" t="str">
            <v>NA</v>
          </cell>
          <cell r="AE175">
            <v>77204030002005</v>
          </cell>
          <cell r="AF175" t="str">
            <v>94721</v>
          </cell>
          <cell r="AG175" t="str">
            <v>2302</v>
          </cell>
          <cell r="AH175" t="str">
            <v>3004.50.5020</v>
          </cell>
          <cell r="AJ175" t="str">
            <v>Phytonadione Injectable Emul(Vials) 1mg/0.5mL</v>
          </cell>
          <cell r="AK175" t="str">
            <v>Phytonadione Amp</v>
          </cell>
          <cell r="AO175" t="str">
            <v/>
          </cell>
          <cell r="AP175" t="str">
            <v/>
          </cell>
          <cell r="AQ175" t="str">
            <v>1mg/0.5mL Each</v>
          </cell>
          <cell r="AR175">
            <v>44683</v>
          </cell>
          <cell r="AT175" t="str">
            <v>NA</v>
          </cell>
          <cell r="AU175">
            <v>60</v>
          </cell>
        </row>
        <row r="176">
          <cell r="H176">
            <v>69097070896</v>
          </cell>
          <cell r="I176" t="str">
            <v xml:space="preserve"> 69097-708-96</v>
          </cell>
          <cell r="J176">
            <v>6909770896</v>
          </cell>
          <cell r="K176">
            <v>690970708</v>
          </cell>
          <cell r="L176">
            <v>6909770831</v>
          </cell>
          <cell r="M176" t="str">
            <v>Phytonadione Injectable Emulsion (Vials)</v>
          </cell>
          <cell r="N176" t="str">
            <v>10mg/mL</v>
          </cell>
          <cell r="O176">
            <v>10</v>
          </cell>
          <cell r="P176" t="str">
            <v xml:space="preserve">Vial/Emulsion </v>
          </cell>
          <cell r="Q176" t="str">
            <v>IJ</v>
          </cell>
          <cell r="R176" t="str">
            <v>AquaMEPHYTON®</v>
          </cell>
          <cell r="S176" t="str">
            <v>PAI Holdings LLC (PAI).</v>
          </cell>
          <cell r="T176" t="str">
            <v>214596</v>
          </cell>
          <cell r="U176">
            <v>44673</v>
          </cell>
          <cell r="V176" t="str">
            <v>Cipla USA, Inc.</v>
          </cell>
          <cell r="W176" t="str">
            <v>AB2</v>
          </cell>
          <cell r="X176" t="str">
            <v>Bleeding/Blood Clotting Treatment</v>
          </cell>
          <cell r="Y176" t="str">
            <v>Vitamin</v>
          </cell>
          <cell r="Z176" t="str">
            <v>Store at 20°-25°C (68°-77°F)</v>
          </cell>
          <cell r="AA176" t="str">
            <v xml:space="preserve">18 months </v>
          </cell>
          <cell r="AB176" t="str">
            <v>N/A</v>
          </cell>
          <cell r="AC176" t="str">
            <v>Clear Yellow</v>
          </cell>
          <cell r="AD176" t="str">
            <v>NA</v>
          </cell>
          <cell r="AE176">
            <v>77204030002010</v>
          </cell>
          <cell r="AF176" t="str">
            <v>94725</v>
          </cell>
          <cell r="AG176" t="str">
            <v>2301</v>
          </cell>
          <cell r="AH176" t="str">
            <v>3004.50.5020</v>
          </cell>
          <cell r="AJ176" t="str">
            <v>Phytonadione Injectable Emulsion (Vials) 10mg/mL</v>
          </cell>
          <cell r="AK176" t="str">
            <v>Phytonadione Amp</v>
          </cell>
          <cell r="AO176" t="str">
            <v/>
          </cell>
          <cell r="AP176" t="str">
            <v/>
          </cell>
          <cell r="AQ176" t="str">
            <v>10mg/mL Each</v>
          </cell>
          <cell r="AR176">
            <v>44683</v>
          </cell>
          <cell r="AT176" t="str">
            <v>NA</v>
          </cell>
          <cell r="AU176">
            <v>427.7</v>
          </cell>
        </row>
        <row r="177">
          <cell r="H177">
            <v>69097095405</v>
          </cell>
          <cell r="I177" t="str">
            <v>69097-954-05</v>
          </cell>
          <cell r="J177">
            <v>6909795405</v>
          </cell>
          <cell r="K177">
            <v>690970954</v>
          </cell>
          <cell r="M177" t="str">
            <v>Pregabalin Caps</v>
          </cell>
          <cell r="N177" t="str">
            <v>25mg</v>
          </cell>
          <cell r="O177">
            <v>90</v>
          </cell>
          <cell r="P177" t="str">
            <v>Capsule</v>
          </cell>
          <cell r="Q177" t="str">
            <v>CP</v>
          </cell>
          <cell r="R177" t="str">
            <v>Lyrica®</v>
          </cell>
          <cell r="S177" t="str">
            <v>Pfizer Inc.</v>
          </cell>
          <cell r="T177">
            <v>211384</v>
          </cell>
          <cell r="U177">
            <v>43665</v>
          </cell>
          <cell r="V177" t="str">
            <v>Invagen</v>
          </cell>
          <cell r="W177" t="str">
            <v>AB</v>
          </cell>
          <cell r="X177" t="str">
            <v>Neuropathic Pain Agent</v>
          </cell>
          <cell r="Y177" t="str">
            <v>CNS</v>
          </cell>
          <cell r="Z177" t="str">
            <v>Store at 20°-25°C (68°-77°F)</v>
          </cell>
          <cell r="AA177" t="str">
            <v>24 Months</v>
          </cell>
          <cell r="AB177" t="str">
            <v>Capsule</v>
          </cell>
          <cell r="AC177" t="str">
            <v>White Opaque/White Opaque</v>
          </cell>
          <cell r="AD177" t="str">
            <v>"25mg"|"IG568"</v>
          </cell>
          <cell r="AE177">
            <v>72600057000110</v>
          </cell>
          <cell r="AF177">
            <v>23039</v>
          </cell>
          <cell r="AG177">
            <v>57799</v>
          </cell>
          <cell r="AH177" t="str">
            <v>3004.90.8220</v>
          </cell>
          <cell r="AJ177" t="str">
            <v>Pregabalin Caps 25mg</v>
          </cell>
          <cell r="AK177" t="str">
            <v>Pregabalin Caps</v>
          </cell>
          <cell r="AL177" t="str">
            <v>Pregabalin Caps</v>
          </cell>
          <cell r="AM177" t="str">
            <v>Pregabalin Caps</v>
          </cell>
          <cell r="AN177" t="str">
            <v>Pregabalin</v>
          </cell>
          <cell r="AO177" t="str">
            <v>Pregabalin Caps</v>
          </cell>
          <cell r="AP177" t="str">
            <v>Pregabalin Caps</v>
          </cell>
          <cell r="AQ177" t="str">
            <v>25mg Each</v>
          </cell>
          <cell r="AR177">
            <v>43668</v>
          </cell>
          <cell r="AT177">
            <v>646.39</v>
          </cell>
          <cell r="AU177">
            <v>8</v>
          </cell>
        </row>
        <row r="178">
          <cell r="H178">
            <v>69097067705</v>
          </cell>
          <cell r="I178" t="str">
            <v>69097-677-05</v>
          </cell>
          <cell r="J178">
            <v>6909767705</v>
          </cell>
          <cell r="K178">
            <v>690970677</v>
          </cell>
          <cell r="M178" t="str">
            <v>Pregabalin Caps</v>
          </cell>
          <cell r="N178" t="str">
            <v>25mg</v>
          </cell>
          <cell r="O178">
            <v>90</v>
          </cell>
          <cell r="P178" t="str">
            <v>Capsule</v>
          </cell>
          <cell r="Q178" t="str">
            <v>CP</v>
          </cell>
          <cell r="R178" t="str">
            <v>Lyrica®</v>
          </cell>
          <cell r="S178" t="str">
            <v>Pfizer Inc.</v>
          </cell>
          <cell r="T178" t="str">
            <v>212280</v>
          </cell>
          <cell r="U178">
            <v>43840</v>
          </cell>
          <cell r="V178" t="str">
            <v>Cipla LTD</v>
          </cell>
          <cell r="W178" t="str">
            <v>AB</v>
          </cell>
          <cell r="X178" t="str">
            <v>Neuropathic Pain Agent</v>
          </cell>
          <cell r="Y178" t="str">
            <v>CNS</v>
          </cell>
          <cell r="Z178" t="str">
            <v>Store at 25°C (59°-86°F)</v>
          </cell>
          <cell r="AA178" t="str">
            <v>24 months</v>
          </cell>
          <cell r="AB178" t="str">
            <v>Capsule</v>
          </cell>
          <cell r="AC178" t="str">
            <v>White/White</v>
          </cell>
          <cell r="AD178" t="str">
            <v>"Cipla 25mg" | "677"</v>
          </cell>
          <cell r="AE178">
            <v>72600057000110</v>
          </cell>
          <cell r="AF178">
            <v>23039</v>
          </cell>
          <cell r="AG178">
            <v>57799</v>
          </cell>
          <cell r="AH178" t="str">
            <v>3004.90.9228</v>
          </cell>
          <cell r="AJ178" t="str">
            <v>Pregabalin Caps 25mg</v>
          </cell>
          <cell r="AM178" t="str">
            <v>Pregabalin Caps</v>
          </cell>
          <cell r="AN178" t="str">
            <v>Pregabalin</v>
          </cell>
          <cell r="AO178" t="str">
            <v>Pregabalin Caps</v>
          </cell>
          <cell r="AP178" t="str">
            <v/>
          </cell>
          <cell r="AQ178" t="str">
            <v>25mg Each</v>
          </cell>
          <cell r="AR178">
            <v>44075</v>
          </cell>
          <cell r="AT178">
            <v>646.39</v>
          </cell>
          <cell r="AU178">
            <v>8</v>
          </cell>
        </row>
        <row r="179">
          <cell r="H179">
            <v>69097095505</v>
          </cell>
          <cell r="I179" t="str">
            <v>69097-955-05</v>
          </cell>
          <cell r="J179">
            <v>6909795505</v>
          </cell>
          <cell r="K179">
            <v>690970955</v>
          </cell>
          <cell r="M179" t="str">
            <v>Pregabalin Caps</v>
          </cell>
          <cell r="N179" t="str">
            <v>50mg</v>
          </cell>
          <cell r="O179">
            <v>90</v>
          </cell>
          <cell r="P179" t="str">
            <v>Capsule</v>
          </cell>
          <cell r="Q179" t="str">
            <v>CP</v>
          </cell>
          <cell r="R179" t="str">
            <v>Lyrica®</v>
          </cell>
          <cell r="S179" t="str">
            <v>Pfizer Inc.</v>
          </cell>
          <cell r="T179">
            <v>211384</v>
          </cell>
          <cell r="U179">
            <v>43665</v>
          </cell>
          <cell r="V179" t="str">
            <v>Invagen</v>
          </cell>
          <cell r="W179" t="str">
            <v>AB</v>
          </cell>
          <cell r="X179" t="str">
            <v>Neuropathic Pain Agent</v>
          </cell>
          <cell r="Y179" t="str">
            <v>CNS</v>
          </cell>
          <cell r="Z179" t="str">
            <v>Store at 20°-25°C (68°-77°F)</v>
          </cell>
          <cell r="AA179" t="str">
            <v>24 Months</v>
          </cell>
          <cell r="AB179" t="str">
            <v>Capsule</v>
          </cell>
          <cell r="AC179" t="str">
            <v>White Opaque/White Opaque</v>
          </cell>
          <cell r="AD179" t="str">
            <v>"50mg"|"IG569"</v>
          </cell>
          <cell r="AE179">
            <v>72600057000115</v>
          </cell>
          <cell r="AF179">
            <v>23046</v>
          </cell>
          <cell r="AG179">
            <v>57800</v>
          </cell>
          <cell r="AH179" t="str">
            <v>3004.90.8220</v>
          </cell>
          <cell r="AJ179" t="str">
            <v>Pregabalin Caps 50mg</v>
          </cell>
          <cell r="AK179" t="str">
            <v>Pregabalin Caps</v>
          </cell>
          <cell r="AL179" t="str">
            <v>Pregabalin Caps</v>
          </cell>
          <cell r="AM179" t="str">
            <v>Pregabalin Caps</v>
          </cell>
          <cell r="AN179" t="str">
            <v>Pregabalin</v>
          </cell>
          <cell r="AO179" t="str">
            <v>Pregabalin Caps</v>
          </cell>
          <cell r="AP179" t="str">
            <v>Pregabalin Caps</v>
          </cell>
          <cell r="AQ179" t="str">
            <v>50mg Each</v>
          </cell>
          <cell r="AR179">
            <v>43668</v>
          </cell>
          <cell r="AT179">
            <v>646.39</v>
          </cell>
          <cell r="AU179">
            <v>8.1999999999999993</v>
          </cell>
        </row>
        <row r="180">
          <cell r="H180">
            <v>69097067805</v>
          </cell>
          <cell r="I180" t="str">
            <v>69097-678-05</v>
          </cell>
          <cell r="J180">
            <v>6909767805</v>
          </cell>
          <cell r="K180">
            <v>690970678</v>
          </cell>
          <cell r="M180" t="str">
            <v>Pregabalin Caps</v>
          </cell>
          <cell r="N180" t="str">
            <v>50mg</v>
          </cell>
          <cell r="O180">
            <v>90</v>
          </cell>
          <cell r="P180" t="str">
            <v>Capsule</v>
          </cell>
          <cell r="Q180" t="str">
            <v>CP</v>
          </cell>
          <cell r="R180" t="str">
            <v>Lyrica®</v>
          </cell>
          <cell r="S180" t="str">
            <v>Pfizer Inc.</v>
          </cell>
          <cell r="T180" t="str">
            <v>212280</v>
          </cell>
          <cell r="U180">
            <v>43840</v>
          </cell>
          <cell r="V180" t="str">
            <v>Cipla LTD</v>
          </cell>
          <cell r="W180" t="str">
            <v>AB</v>
          </cell>
          <cell r="X180" t="str">
            <v>Neuropathic Pain Agent</v>
          </cell>
          <cell r="Y180" t="str">
            <v>CNS</v>
          </cell>
          <cell r="Z180" t="str">
            <v>Store at 25°C (59°-86°F)</v>
          </cell>
          <cell r="AA180" t="str">
            <v>24 months</v>
          </cell>
          <cell r="AB180" t="str">
            <v>Capsule</v>
          </cell>
          <cell r="AC180" t="str">
            <v>White/White</v>
          </cell>
          <cell r="AD180" t="str">
            <v>"Cipla 50mg" | "678"</v>
          </cell>
          <cell r="AE180">
            <v>72600057000115</v>
          </cell>
          <cell r="AF180" t="str">
            <v>23046</v>
          </cell>
          <cell r="AG180">
            <v>57800</v>
          </cell>
          <cell r="AH180" t="str">
            <v>3004.90.9228</v>
          </cell>
          <cell r="AJ180" t="str">
            <v>Pregabalin Caps 50mg</v>
          </cell>
          <cell r="AM180" t="str">
            <v>Pregabalin Caps</v>
          </cell>
          <cell r="AN180" t="str">
            <v>Pregabalin</v>
          </cell>
          <cell r="AO180" t="str">
            <v>Pregabalin Caps</v>
          </cell>
          <cell r="AP180" t="str">
            <v/>
          </cell>
          <cell r="AQ180" t="str">
            <v>50mg Each</v>
          </cell>
          <cell r="AR180">
            <v>44075</v>
          </cell>
          <cell r="AT180">
            <v>646.39</v>
          </cell>
          <cell r="AU180">
            <v>8.1999999999999993</v>
          </cell>
        </row>
        <row r="181">
          <cell r="H181">
            <v>69097095605</v>
          </cell>
          <cell r="I181" t="str">
            <v>69097-956-05</v>
          </cell>
          <cell r="J181">
            <v>6909795605</v>
          </cell>
          <cell r="K181">
            <v>690970956</v>
          </cell>
          <cell r="M181" t="str">
            <v>Pregabalin Caps</v>
          </cell>
          <cell r="N181" t="str">
            <v>75mg</v>
          </cell>
          <cell r="O181">
            <v>90</v>
          </cell>
          <cell r="P181" t="str">
            <v>Capsule</v>
          </cell>
          <cell r="Q181" t="str">
            <v>CP</v>
          </cell>
          <cell r="R181" t="str">
            <v>Lyrica®</v>
          </cell>
          <cell r="S181" t="str">
            <v>Pfizer Inc.</v>
          </cell>
          <cell r="T181">
            <v>211384</v>
          </cell>
          <cell r="U181">
            <v>43665</v>
          </cell>
          <cell r="V181" t="str">
            <v>Invagen</v>
          </cell>
          <cell r="W181" t="str">
            <v>AB</v>
          </cell>
          <cell r="X181" t="str">
            <v>Neuropathic Pain Agent</v>
          </cell>
          <cell r="Y181" t="str">
            <v>CNS</v>
          </cell>
          <cell r="Z181" t="str">
            <v>Store at 20°-25°C (68°-77°F)</v>
          </cell>
          <cell r="AA181" t="str">
            <v>24 Months</v>
          </cell>
          <cell r="AB181" t="str">
            <v>Capsule</v>
          </cell>
          <cell r="AC181" t="str">
            <v>Orange Opaque/White Opaque</v>
          </cell>
          <cell r="AD181" t="str">
            <v>"75mg"|"IG570"</v>
          </cell>
          <cell r="AE181">
            <v>72600057000120</v>
          </cell>
          <cell r="AF181">
            <v>23047</v>
          </cell>
          <cell r="AG181">
            <v>57801</v>
          </cell>
          <cell r="AH181" t="str">
            <v>3004.90.8220</v>
          </cell>
          <cell r="AJ181" t="str">
            <v>Pregabalin Caps 75mg</v>
          </cell>
          <cell r="AK181" t="str">
            <v>Pregabalin Caps</v>
          </cell>
          <cell r="AL181" t="str">
            <v>Pregabalin Caps</v>
          </cell>
          <cell r="AM181" t="str">
            <v>Pregabalin Caps</v>
          </cell>
          <cell r="AN181" t="str">
            <v>Pregabalin</v>
          </cell>
          <cell r="AO181" t="str">
            <v>Pregabalin Caps</v>
          </cell>
          <cell r="AP181" t="str">
            <v>Pregabalin Caps</v>
          </cell>
          <cell r="AQ181" t="str">
            <v>75mg Each</v>
          </cell>
          <cell r="AR181">
            <v>43668</v>
          </cell>
          <cell r="AT181">
            <v>654.15777777777782</v>
          </cell>
          <cell r="AU181">
            <v>8.4</v>
          </cell>
        </row>
        <row r="182">
          <cell r="H182">
            <v>69097067905</v>
          </cell>
          <cell r="I182" t="str">
            <v>69097-679-05</v>
          </cell>
          <cell r="J182">
            <v>6909767905</v>
          </cell>
          <cell r="K182">
            <v>690970679</v>
          </cell>
          <cell r="M182" t="str">
            <v>Pregabalin Caps</v>
          </cell>
          <cell r="N182" t="str">
            <v>75mg</v>
          </cell>
          <cell r="O182">
            <v>90</v>
          </cell>
          <cell r="P182" t="str">
            <v>Capsule</v>
          </cell>
          <cell r="Q182" t="str">
            <v>CP</v>
          </cell>
          <cell r="R182" t="str">
            <v>Lyrica®</v>
          </cell>
          <cell r="S182" t="str">
            <v>Pfizer Inc.</v>
          </cell>
          <cell r="T182" t="str">
            <v>212280</v>
          </cell>
          <cell r="U182">
            <v>43840</v>
          </cell>
          <cell r="V182" t="str">
            <v>Cipla LTD</v>
          </cell>
          <cell r="W182" t="str">
            <v>AB</v>
          </cell>
          <cell r="X182" t="str">
            <v>Neuropathic Pain Agent</v>
          </cell>
          <cell r="Y182" t="str">
            <v>CNS</v>
          </cell>
          <cell r="Z182" t="str">
            <v>Store at 25°C (59°-86°F)</v>
          </cell>
          <cell r="AA182" t="str">
            <v>24 months</v>
          </cell>
          <cell r="AB182" t="str">
            <v>Capsule</v>
          </cell>
          <cell r="AC182" t="str">
            <v>Orange/White</v>
          </cell>
          <cell r="AD182" t="str">
            <v>"Cipla 75mg" | "679"</v>
          </cell>
          <cell r="AE182">
            <v>72600057000120</v>
          </cell>
          <cell r="AF182" t="str">
            <v>23047</v>
          </cell>
          <cell r="AG182">
            <v>57801</v>
          </cell>
          <cell r="AH182" t="str">
            <v>3004.90.9228</v>
          </cell>
          <cell r="AJ182" t="str">
            <v>Pregabalin Caps 75mg</v>
          </cell>
          <cell r="AM182" t="str">
            <v>Pregabalin Caps</v>
          </cell>
          <cell r="AN182" t="str">
            <v>Pregabalin</v>
          </cell>
          <cell r="AO182" t="str">
            <v>Pregabalin Caps</v>
          </cell>
          <cell r="AP182" t="str">
            <v/>
          </cell>
          <cell r="AQ182" t="str">
            <v>75mg Each</v>
          </cell>
          <cell r="AR182">
            <v>44075</v>
          </cell>
          <cell r="AT182">
            <v>654.15777777777782</v>
          </cell>
          <cell r="AU182">
            <v>8.4</v>
          </cell>
        </row>
        <row r="183">
          <cell r="H183">
            <v>69097095705</v>
          </cell>
          <cell r="I183" t="str">
            <v>69097-957-05</v>
          </cell>
          <cell r="J183">
            <v>6909795705</v>
          </cell>
          <cell r="K183">
            <v>690970957</v>
          </cell>
          <cell r="M183" t="str">
            <v>Pregabalin Caps</v>
          </cell>
          <cell r="N183" t="str">
            <v>100mg</v>
          </cell>
          <cell r="O183">
            <v>90</v>
          </cell>
          <cell r="P183" t="str">
            <v>Capsule</v>
          </cell>
          <cell r="Q183" t="str">
            <v>CP</v>
          </cell>
          <cell r="R183" t="str">
            <v>Lyrica®</v>
          </cell>
          <cell r="S183" t="str">
            <v>Pfizer Inc.</v>
          </cell>
          <cell r="T183">
            <v>211384</v>
          </cell>
          <cell r="U183">
            <v>43665</v>
          </cell>
          <cell r="V183" t="str">
            <v>Invagen</v>
          </cell>
          <cell r="W183" t="str">
            <v>AB</v>
          </cell>
          <cell r="X183" t="str">
            <v>Neuropathic Pain Agent</v>
          </cell>
          <cell r="Y183" t="str">
            <v>CNS</v>
          </cell>
          <cell r="Z183" t="str">
            <v>Store at 20°-25°C (68°-77°F)</v>
          </cell>
          <cell r="AA183" t="str">
            <v>24 Months</v>
          </cell>
          <cell r="AB183" t="str">
            <v>Capsule</v>
          </cell>
          <cell r="AC183" t="str">
            <v>Orange Opaque/Orange Opaque</v>
          </cell>
          <cell r="AD183" t="str">
            <v>"100mg"|"IG571"</v>
          </cell>
          <cell r="AE183">
            <v>72600057000125</v>
          </cell>
          <cell r="AF183">
            <v>23048</v>
          </cell>
          <cell r="AG183">
            <v>57802</v>
          </cell>
          <cell r="AH183" t="str">
            <v>3004.90.8220</v>
          </cell>
          <cell r="AK183" t="str">
            <v>Pregabalin Caps</v>
          </cell>
          <cell r="AL183" t="str">
            <v>Pregabalin Caps</v>
          </cell>
          <cell r="AM183" t="str">
            <v>Pregabalin Caps</v>
          </cell>
          <cell r="AN183" t="str">
            <v>Pregabalin</v>
          </cell>
          <cell r="AO183" t="str">
            <v>Pregabalin Caps</v>
          </cell>
          <cell r="AP183" t="str">
            <v>Pregabalin Caps</v>
          </cell>
          <cell r="AQ183" t="str">
            <v>100mg Each</v>
          </cell>
          <cell r="AR183">
            <v>43668</v>
          </cell>
          <cell r="AT183">
            <v>654.15777777777782</v>
          </cell>
          <cell r="AU183">
            <v>8.8000000000000007</v>
          </cell>
        </row>
        <row r="184">
          <cell r="H184">
            <v>69097068105</v>
          </cell>
          <cell r="I184" t="str">
            <v>69097-681-05</v>
          </cell>
          <cell r="J184">
            <v>6909768105</v>
          </cell>
          <cell r="K184">
            <v>690970681</v>
          </cell>
          <cell r="M184" t="str">
            <v>Pregabalin Caps</v>
          </cell>
          <cell r="N184" t="str">
            <v>100mg</v>
          </cell>
          <cell r="O184">
            <v>90</v>
          </cell>
          <cell r="P184" t="str">
            <v>Capsule</v>
          </cell>
          <cell r="Q184" t="str">
            <v>CP</v>
          </cell>
          <cell r="R184" t="str">
            <v>Lyrica®</v>
          </cell>
          <cell r="S184" t="str">
            <v>Pfizer Inc.</v>
          </cell>
          <cell r="T184" t="str">
            <v>212280</v>
          </cell>
          <cell r="U184">
            <v>43840</v>
          </cell>
          <cell r="V184" t="str">
            <v>Cipla LTD</v>
          </cell>
          <cell r="W184" t="str">
            <v>AB</v>
          </cell>
          <cell r="X184" t="str">
            <v>Neuropathic Pain Agent</v>
          </cell>
          <cell r="Y184" t="str">
            <v>CNS</v>
          </cell>
          <cell r="Z184" t="str">
            <v>Store at 25°C (59°-86°F)</v>
          </cell>
          <cell r="AA184" t="str">
            <v>24 months</v>
          </cell>
          <cell r="AB184" t="str">
            <v>Capsule</v>
          </cell>
          <cell r="AC184" t="str">
            <v>Orange/Orange</v>
          </cell>
          <cell r="AD184" t="str">
            <v>"Cipla 100mg" | "681"</v>
          </cell>
          <cell r="AE184">
            <v>72600057000125</v>
          </cell>
          <cell r="AF184">
            <v>23048</v>
          </cell>
          <cell r="AG184">
            <v>57802</v>
          </cell>
          <cell r="AH184" t="str">
            <v>3004.90.9228</v>
          </cell>
          <cell r="AJ184" t="str">
            <v>Pregabalin Caps 100mg</v>
          </cell>
          <cell r="AM184" t="str">
            <v>Pregabalin Caps</v>
          </cell>
          <cell r="AN184" t="str">
            <v>Pregabalin</v>
          </cell>
          <cell r="AO184" t="str">
            <v>Pregabalin Caps</v>
          </cell>
          <cell r="AP184" t="str">
            <v/>
          </cell>
          <cell r="AQ184" t="str">
            <v>100mg Each</v>
          </cell>
          <cell r="AR184">
            <v>44075</v>
          </cell>
          <cell r="AT184">
            <v>654.15777777777782</v>
          </cell>
          <cell r="AU184">
            <v>8.8000000000000007</v>
          </cell>
        </row>
        <row r="185">
          <cell r="H185">
            <v>69097095805</v>
          </cell>
          <cell r="I185" t="str">
            <v>69097-958-05</v>
          </cell>
          <cell r="J185">
            <v>6909795805</v>
          </cell>
          <cell r="K185">
            <v>690970958</v>
          </cell>
          <cell r="M185" t="str">
            <v>Pregabalin Caps</v>
          </cell>
          <cell r="N185" t="str">
            <v>150mg</v>
          </cell>
          <cell r="O185">
            <v>90</v>
          </cell>
          <cell r="P185" t="str">
            <v>Capsule</v>
          </cell>
          <cell r="Q185" t="str">
            <v>CP</v>
          </cell>
          <cell r="R185" t="str">
            <v>Lyrica®</v>
          </cell>
          <cell r="S185" t="str">
            <v>Pfizer Inc.</v>
          </cell>
          <cell r="T185">
            <v>211384</v>
          </cell>
          <cell r="U185">
            <v>43665</v>
          </cell>
          <cell r="V185" t="str">
            <v>Invagen</v>
          </cell>
          <cell r="W185" t="str">
            <v>AB</v>
          </cell>
          <cell r="X185" t="str">
            <v>Neuropathic Pain Agent</v>
          </cell>
          <cell r="Y185" t="str">
            <v>CNS</v>
          </cell>
          <cell r="Z185" t="str">
            <v>Store at 20°-25°C (68°-77°F)</v>
          </cell>
          <cell r="AA185" t="str">
            <v>24 Months</v>
          </cell>
          <cell r="AB185" t="str">
            <v>Capsule</v>
          </cell>
          <cell r="AC185" t="str">
            <v>White Opaque/White Opaque</v>
          </cell>
          <cell r="AD185" t="str">
            <v>"150mg"|"IG572"</v>
          </cell>
          <cell r="AE185">
            <v>72600057000135</v>
          </cell>
          <cell r="AF185">
            <v>23049</v>
          </cell>
          <cell r="AG185">
            <v>57803</v>
          </cell>
          <cell r="AH185" t="str">
            <v>3004.90.8220</v>
          </cell>
          <cell r="AK185" t="str">
            <v>Pregabalin Caps</v>
          </cell>
          <cell r="AL185" t="str">
            <v>Pregabalin Caps</v>
          </cell>
          <cell r="AM185" t="str">
            <v>Pregabalin Caps</v>
          </cell>
          <cell r="AN185" t="str">
            <v>Pregabalin</v>
          </cell>
          <cell r="AO185" t="str">
            <v>Pregabalin Caps</v>
          </cell>
          <cell r="AP185" t="str">
            <v>Pregabalin Caps</v>
          </cell>
          <cell r="AQ185" t="str">
            <v>150mg Each</v>
          </cell>
          <cell r="AR185">
            <v>43668</v>
          </cell>
          <cell r="AT185">
            <v>655.18444444444458</v>
          </cell>
          <cell r="AU185">
            <v>9.3000000000000007</v>
          </cell>
        </row>
        <row r="186">
          <cell r="H186">
            <v>69097068205</v>
          </cell>
          <cell r="I186" t="str">
            <v>69097-682-05</v>
          </cell>
          <cell r="J186">
            <v>6909768205</v>
          </cell>
          <cell r="K186">
            <v>690970682</v>
          </cell>
          <cell r="M186" t="str">
            <v>Pregabalin Caps</v>
          </cell>
          <cell r="N186" t="str">
            <v>150mg</v>
          </cell>
          <cell r="O186">
            <v>90</v>
          </cell>
          <cell r="P186" t="str">
            <v>Capsule</v>
          </cell>
          <cell r="Q186" t="str">
            <v>CP</v>
          </cell>
          <cell r="R186" t="str">
            <v>Lyrica®</v>
          </cell>
          <cell r="S186" t="str">
            <v>Pfizer Inc.</v>
          </cell>
          <cell r="T186" t="str">
            <v>212280</v>
          </cell>
          <cell r="U186">
            <v>43840</v>
          </cell>
          <cell r="V186" t="str">
            <v>Cipla LTD</v>
          </cell>
          <cell r="W186" t="str">
            <v>AB</v>
          </cell>
          <cell r="X186" t="str">
            <v>Neuropathic Pain Agent</v>
          </cell>
          <cell r="Y186" t="str">
            <v>CNS</v>
          </cell>
          <cell r="Z186" t="str">
            <v>Store at 25°C (59°-86°F)</v>
          </cell>
          <cell r="AA186" t="str">
            <v>24 months</v>
          </cell>
          <cell r="AB186" t="str">
            <v>Capsule</v>
          </cell>
          <cell r="AC186" t="str">
            <v>White/White</v>
          </cell>
          <cell r="AD186" t="str">
            <v>"Cipla 150mg" | " 682"</v>
          </cell>
          <cell r="AE186">
            <v>72600057000135</v>
          </cell>
          <cell r="AF186">
            <v>23049</v>
          </cell>
          <cell r="AG186">
            <v>57803</v>
          </cell>
          <cell r="AH186" t="str">
            <v>3004.90.9228</v>
          </cell>
          <cell r="AJ186" t="str">
            <v>Pregabalin Caps 150mg</v>
          </cell>
          <cell r="AM186" t="str">
            <v>Pregabalin Caps</v>
          </cell>
          <cell r="AN186" t="str">
            <v>Pregabalin</v>
          </cell>
          <cell r="AO186" t="str">
            <v>Pregabalin Caps</v>
          </cell>
          <cell r="AP186" t="str">
            <v/>
          </cell>
          <cell r="AQ186" t="str">
            <v>150mg Each</v>
          </cell>
          <cell r="AR186">
            <v>44075</v>
          </cell>
          <cell r="AT186">
            <v>655.18444444444458</v>
          </cell>
          <cell r="AU186">
            <v>9.3000000000000007</v>
          </cell>
        </row>
        <row r="187">
          <cell r="H187">
            <v>69097095905</v>
          </cell>
          <cell r="I187" t="str">
            <v>69097-959-05</v>
          </cell>
          <cell r="J187">
            <v>6909795905</v>
          </cell>
          <cell r="K187">
            <v>690970959</v>
          </cell>
          <cell r="M187" t="str">
            <v>Pregabalin Caps</v>
          </cell>
          <cell r="N187" t="str">
            <v>200mg</v>
          </cell>
          <cell r="O187">
            <v>90</v>
          </cell>
          <cell r="P187" t="str">
            <v>Capsule</v>
          </cell>
          <cell r="Q187" t="str">
            <v>CP</v>
          </cell>
          <cell r="R187" t="str">
            <v>Lyrica®</v>
          </cell>
          <cell r="S187" t="str">
            <v>Pfizer Inc.</v>
          </cell>
          <cell r="T187">
            <v>211384</v>
          </cell>
          <cell r="U187">
            <v>43665</v>
          </cell>
          <cell r="V187" t="str">
            <v>Invagen</v>
          </cell>
          <cell r="W187" t="str">
            <v>AB</v>
          </cell>
          <cell r="X187" t="str">
            <v>Neuropathic Pain Agent</v>
          </cell>
          <cell r="Y187" t="str">
            <v>CNS</v>
          </cell>
          <cell r="Z187" t="str">
            <v>Store at 20°-25°C (68°-77°F)</v>
          </cell>
          <cell r="AA187" t="str">
            <v>24 Months</v>
          </cell>
          <cell r="AB187" t="str">
            <v>Capsule</v>
          </cell>
          <cell r="AC187" t="str">
            <v>Lt Orange Opaque/Lt Orange Opaque</v>
          </cell>
          <cell r="AD187" t="str">
            <v>"200mg"|"IG573"</v>
          </cell>
          <cell r="AE187">
            <v>72600057000145</v>
          </cell>
          <cell r="AF187">
            <v>23051</v>
          </cell>
          <cell r="AG187">
            <v>57804</v>
          </cell>
          <cell r="AH187" t="str">
            <v>3004.90.8220</v>
          </cell>
          <cell r="AJ187" t="str">
            <v>Pregabalin Caps 200mg</v>
          </cell>
          <cell r="AK187" t="str">
            <v>Pregabalin Caps</v>
          </cell>
          <cell r="AL187" t="str">
            <v>Pregabalin Caps</v>
          </cell>
          <cell r="AM187" t="str">
            <v>Pregabalin Caps</v>
          </cell>
          <cell r="AN187" t="str">
            <v>Pregabalin</v>
          </cell>
          <cell r="AO187" t="str">
            <v>Pregabalin Caps</v>
          </cell>
          <cell r="AP187" t="str">
            <v>Pregabalin Caps</v>
          </cell>
          <cell r="AQ187" t="str">
            <v>200mg Each</v>
          </cell>
          <cell r="AR187">
            <v>43668</v>
          </cell>
          <cell r="AT187">
            <v>655.77111111111117</v>
          </cell>
          <cell r="AU187">
            <v>10</v>
          </cell>
        </row>
        <row r="188">
          <cell r="H188">
            <v>69097068305</v>
          </cell>
          <cell r="I188" t="str">
            <v>69097-683-05</v>
          </cell>
          <cell r="J188">
            <v>6909768305</v>
          </cell>
          <cell r="K188">
            <v>690970683</v>
          </cell>
          <cell r="M188" t="str">
            <v>Pregabalin Caps</v>
          </cell>
          <cell r="N188" t="str">
            <v>200mg</v>
          </cell>
          <cell r="O188">
            <v>90</v>
          </cell>
          <cell r="P188" t="str">
            <v>Capsule</v>
          </cell>
          <cell r="Q188" t="str">
            <v>CP</v>
          </cell>
          <cell r="R188" t="str">
            <v>Lyrica®</v>
          </cell>
          <cell r="S188" t="str">
            <v>Pfizer Inc.</v>
          </cell>
          <cell r="T188" t="str">
            <v>212280</v>
          </cell>
          <cell r="U188">
            <v>43840</v>
          </cell>
          <cell r="V188" t="str">
            <v>Cipla LTD</v>
          </cell>
          <cell r="W188" t="str">
            <v>AB</v>
          </cell>
          <cell r="X188" t="str">
            <v>Neuropathic Pain Agent</v>
          </cell>
          <cell r="Y188" t="str">
            <v>CNS</v>
          </cell>
          <cell r="Z188" t="str">
            <v>Store at 25°C (59°-86°F)</v>
          </cell>
          <cell r="AA188" t="str">
            <v>24 months</v>
          </cell>
          <cell r="AB188" t="str">
            <v>Capsule</v>
          </cell>
          <cell r="AC188" t="str">
            <v>Orange/Lt Orange</v>
          </cell>
          <cell r="AD188" t="str">
            <v>"Cipla 200mg" | "683"</v>
          </cell>
          <cell r="AE188">
            <v>72600057000145</v>
          </cell>
          <cell r="AF188">
            <v>23051</v>
          </cell>
          <cell r="AG188">
            <v>57804</v>
          </cell>
          <cell r="AH188" t="str">
            <v>3004.90.9228</v>
          </cell>
          <cell r="AJ188" t="str">
            <v>Pregabalin Caps 200mg</v>
          </cell>
          <cell r="AM188" t="str">
            <v>Pregabalin Caps</v>
          </cell>
          <cell r="AN188" t="str">
            <v>Pregabalin</v>
          </cell>
          <cell r="AO188" t="str">
            <v>Pregabalin Caps</v>
          </cell>
          <cell r="AP188" t="str">
            <v/>
          </cell>
          <cell r="AQ188" t="str">
            <v>200mg Each</v>
          </cell>
          <cell r="AR188">
            <v>44075</v>
          </cell>
          <cell r="AT188">
            <v>655.77111111111117</v>
          </cell>
          <cell r="AU188">
            <v>10</v>
          </cell>
        </row>
        <row r="189">
          <cell r="H189">
            <v>69097096105</v>
          </cell>
          <cell r="I189" t="str">
            <v>69097-961-05</v>
          </cell>
          <cell r="J189">
            <v>6909796105</v>
          </cell>
          <cell r="K189">
            <v>690970961</v>
          </cell>
          <cell r="M189" t="str">
            <v>Pregabalin Caps</v>
          </cell>
          <cell r="N189" t="str">
            <v>225mg</v>
          </cell>
          <cell r="O189">
            <v>90</v>
          </cell>
          <cell r="P189" t="str">
            <v>Capsule</v>
          </cell>
          <cell r="Q189" t="str">
            <v>CP</v>
          </cell>
          <cell r="R189" t="str">
            <v>Lyrica®</v>
          </cell>
          <cell r="S189" t="str">
            <v>Pfizer Inc.</v>
          </cell>
          <cell r="T189">
            <v>211384</v>
          </cell>
          <cell r="U189">
            <v>43665</v>
          </cell>
          <cell r="V189" t="str">
            <v>Invagen</v>
          </cell>
          <cell r="W189" t="str">
            <v>AB</v>
          </cell>
          <cell r="X189" t="str">
            <v>Neuropathic Pain Agent</v>
          </cell>
          <cell r="Y189" t="str">
            <v>CNS</v>
          </cell>
          <cell r="Z189" t="str">
            <v>Store at 20°-25°C (68°-77°F)</v>
          </cell>
          <cell r="AA189" t="str">
            <v>24 Months</v>
          </cell>
          <cell r="AB189" t="str">
            <v>Capsule</v>
          </cell>
          <cell r="AC189" t="str">
            <v>Lt Orange Opaque/White Opaque</v>
          </cell>
          <cell r="AD189" t="str">
            <v>"225mg"|"IG574"</v>
          </cell>
          <cell r="AE189">
            <v>72600057000150</v>
          </cell>
          <cell r="AF189">
            <v>25019</v>
          </cell>
          <cell r="AG189">
            <v>59401</v>
          </cell>
          <cell r="AH189" t="str">
            <v>3004.90.8220</v>
          </cell>
          <cell r="AJ189" t="str">
            <v>Pregabalin Caps 225mg</v>
          </cell>
          <cell r="AK189" t="str">
            <v>Pregabalin Caps</v>
          </cell>
          <cell r="AL189" t="str">
            <v>Pregabalin Caps</v>
          </cell>
          <cell r="AM189" t="str">
            <v>Pregabalin Caps</v>
          </cell>
          <cell r="AN189" t="str">
            <v>Pregabalin</v>
          </cell>
          <cell r="AO189" t="str">
            <v>Pregabalin Caps</v>
          </cell>
          <cell r="AP189" t="str">
            <v>Pregabalin Caps</v>
          </cell>
          <cell r="AQ189" t="str">
            <v>225mg Each</v>
          </cell>
          <cell r="AR189">
            <v>43668</v>
          </cell>
          <cell r="AT189">
            <v>656.50444444444452</v>
          </cell>
          <cell r="AU189">
            <v>10.5</v>
          </cell>
        </row>
        <row r="190">
          <cell r="H190">
            <v>69097068405</v>
          </cell>
          <cell r="I190" t="str">
            <v>69097-684-05</v>
          </cell>
          <cell r="J190">
            <v>6909768405</v>
          </cell>
          <cell r="K190">
            <v>690970684</v>
          </cell>
          <cell r="M190" t="str">
            <v>Pregabalin Caps</v>
          </cell>
          <cell r="N190" t="str">
            <v>225mg</v>
          </cell>
          <cell r="O190">
            <v>90</v>
          </cell>
          <cell r="P190" t="str">
            <v>Capsule</v>
          </cell>
          <cell r="Q190" t="str">
            <v>CP</v>
          </cell>
          <cell r="R190" t="str">
            <v>Lyrica®</v>
          </cell>
          <cell r="S190" t="str">
            <v>Pfizer Inc.</v>
          </cell>
          <cell r="T190" t="str">
            <v>212280</v>
          </cell>
          <cell r="U190">
            <v>43840</v>
          </cell>
          <cell r="V190" t="str">
            <v>Cipla LTD</v>
          </cell>
          <cell r="W190" t="str">
            <v>AB</v>
          </cell>
          <cell r="X190" t="str">
            <v>Neuropathic Pain Agent</v>
          </cell>
          <cell r="Y190" t="str">
            <v>CNS</v>
          </cell>
          <cell r="Z190" t="str">
            <v>Store at 25°C (59°-86°F)</v>
          </cell>
          <cell r="AA190" t="str">
            <v>24 months</v>
          </cell>
          <cell r="AB190" t="str">
            <v>Capsule</v>
          </cell>
          <cell r="AC190" t="str">
            <v>Lt Orange/White</v>
          </cell>
          <cell r="AD190" t="str">
            <v>"Cipla 225mg" | "684"</v>
          </cell>
          <cell r="AE190">
            <v>72600057000150</v>
          </cell>
          <cell r="AF190">
            <v>25019</v>
          </cell>
          <cell r="AG190">
            <v>59401</v>
          </cell>
          <cell r="AH190" t="str">
            <v>3004.90.9228</v>
          </cell>
          <cell r="AJ190" t="str">
            <v>Pregabalin Caps 225mg</v>
          </cell>
          <cell r="AM190" t="str">
            <v>Pregabalin Caps</v>
          </cell>
          <cell r="AN190" t="str">
            <v>Pregabalin</v>
          </cell>
          <cell r="AO190" t="str">
            <v>Pregabalin Caps</v>
          </cell>
          <cell r="AP190" t="str">
            <v/>
          </cell>
          <cell r="AQ190" t="str">
            <v>225mg Each</v>
          </cell>
          <cell r="AR190">
            <v>44075</v>
          </cell>
          <cell r="AT190">
            <v>656.50444444444452</v>
          </cell>
          <cell r="AU190">
            <v>10.5</v>
          </cell>
        </row>
        <row r="191">
          <cell r="H191">
            <v>69097096205</v>
          </cell>
          <cell r="I191" t="str">
            <v>69097-962-05</v>
          </cell>
          <cell r="J191">
            <v>6909796205</v>
          </cell>
          <cell r="K191">
            <v>690970962</v>
          </cell>
          <cell r="M191" t="str">
            <v>Pregabalin Caps</v>
          </cell>
          <cell r="N191" t="str">
            <v>300mg</v>
          </cell>
          <cell r="O191">
            <v>90</v>
          </cell>
          <cell r="P191" t="str">
            <v>Capsule</v>
          </cell>
          <cell r="Q191" t="str">
            <v>CP</v>
          </cell>
          <cell r="R191" t="str">
            <v>Lyrica®</v>
          </cell>
          <cell r="S191" t="str">
            <v>Pfizer Inc.</v>
          </cell>
          <cell r="T191">
            <v>211384</v>
          </cell>
          <cell r="U191">
            <v>43665</v>
          </cell>
          <cell r="V191" t="str">
            <v>Invagen</v>
          </cell>
          <cell r="W191" t="str">
            <v>AB</v>
          </cell>
          <cell r="X191" t="str">
            <v>Neuropathic Pain Agent</v>
          </cell>
          <cell r="Y191" t="str">
            <v>CNS</v>
          </cell>
          <cell r="Z191" t="str">
            <v>Store at 20°-25°C (68°-77°F)</v>
          </cell>
          <cell r="AA191" t="str">
            <v>24 Months</v>
          </cell>
          <cell r="AB191" t="str">
            <v>Capsule</v>
          </cell>
          <cell r="AC191" t="str">
            <v>Orange Opaque/White Opaque</v>
          </cell>
          <cell r="AD191" t="str">
            <v>"300mg"|"IG575"</v>
          </cell>
          <cell r="AE191">
            <v>72600057000160</v>
          </cell>
          <cell r="AF191">
            <v>23052</v>
          </cell>
          <cell r="AG191">
            <v>57805</v>
          </cell>
          <cell r="AH191" t="str">
            <v>3004.90.8220</v>
          </cell>
          <cell r="AJ191" t="str">
            <v>Pregabalin Caps 300mg</v>
          </cell>
          <cell r="AK191" t="str">
            <v>Pregabalin Caps</v>
          </cell>
          <cell r="AL191" t="str">
            <v>Pregabalin Caps</v>
          </cell>
          <cell r="AM191" t="str">
            <v>Pregabalin Caps</v>
          </cell>
          <cell r="AN191" t="str">
            <v>Pregabalin</v>
          </cell>
          <cell r="AO191" t="str">
            <v>Pregabalin Caps</v>
          </cell>
          <cell r="AP191" t="str">
            <v>Pregabalin Caps</v>
          </cell>
          <cell r="AQ191" t="str">
            <v>300mg Each</v>
          </cell>
          <cell r="AR191">
            <v>43668</v>
          </cell>
          <cell r="AT191">
            <v>656.50444444444452</v>
          </cell>
          <cell r="AU191">
            <v>11</v>
          </cell>
        </row>
        <row r="192">
          <cell r="H192">
            <v>69097068505</v>
          </cell>
          <cell r="I192" t="str">
            <v>69097-685-05</v>
          </cell>
          <cell r="J192">
            <v>6909768505</v>
          </cell>
          <cell r="K192">
            <v>690970685</v>
          </cell>
          <cell r="M192" t="str">
            <v>Pregabalin Caps</v>
          </cell>
          <cell r="N192" t="str">
            <v>300mg</v>
          </cell>
          <cell r="O192">
            <v>90</v>
          </cell>
          <cell r="P192" t="str">
            <v>Capsule</v>
          </cell>
          <cell r="Q192" t="str">
            <v>CP</v>
          </cell>
          <cell r="R192" t="str">
            <v>Lyrica®</v>
          </cell>
          <cell r="S192" t="str">
            <v>Pfizer Inc.</v>
          </cell>
          <cell r="T192" t="str">
            <v>212280</v>
          </cell>
          <cell r="U192">
            <v>43840</v>
          </cell>
          <cell r="V192" t="str">
            <v>Cipla LTD</v>
          </cell>
          <cell r="W192" t="str">
            <v>AB</v>
          </cell>
          <cell r="X192" t="str">
            <v>Neuropathic Pain Agent</v>
          </cell>
          <cell r="Y192" t="str">
            <v>CNS</v>
          </cell>
          <cell r="Z192" t="str">
            <v>Store at 25°C (59°-86°F)</v>
          </cell>
          <cell r="AA192" t="str">
            <v>24 months</v>
          </cell>
          <cell r="AB192" t="str">
            <v>Capsule</v>
          </cell>
          <cell r="AC192" t="str">
            <v>Orange/White</v>
          </cell>
          <cell r="AD192" t="str">
            <v>"Cipla 300mg" | "685"</v>
          </cell>
          <cell r="AE192">
            <v>72600057000160</v>
          </cell>
          <cell r="AF192">
            <v>23052</v>
          </cell>
          <cell r="AG192">
            <v>57805</v>
          </cell>
          <cell r="AH192" t="str">
            <v>3004.90.9228</v>
          </cell>
          <cell r="AJ192" t="str">
            <v>Pregabalin Caps 300mg</v>
          </cell>
          <cell r="AM192" t="str">
            <v>Pregabalin Caps</v>
          </cell>
          <cell r="AN192" t="str">
            <v>Pregabalin</v>
          </cell>
          <cell r="AO192" t="str">
            <v>Pregabalin Caps</v>
          </cell>
          <cell r="AP192" t="str">
            <v/>
          </cell>
          <cell r="AQ192" t="str">
            <v>300mg Each</v>
          </cell>
          <cell r="AR192">
            <v>44075</v>
          </cell>
          <cell r="AT192">
            <v>656.50444444444452</v>
          </cell>
          <cell r="AU192">
            <v>11</v>
          </cell>
        </row>
        <row r="193">
          <cell r="H193">
            <v>69097098793</v>
          </cell>
          <cell r="I193" t="str">
            <v>69097-987 93</v>
          </cell>
          <cell r="J193">
            <v>6909798793</v>
          </cell>
          <cell r="K193" t="str">
            <v>690970987</v>
          </cell>
          <cell r="L193" t="str">
            <v>NA</v>
          </cell>
          <cell r="M193" t="str">
            <v>Pirfenidone Tablets</v>
          </cell>
          <cell r="N193" t="str">
            <v xml:space="preserve">267 mg </v>
          </cell>
          <cell r="O193">
            <v>270</v>
          </cell>
          <cell r="P193" t="str">
            <v>Tablets</v>
          </cell>
          <cell r="Q193" t="str">
            <v>TB</v>
          </cell>
          <cell r="R193" t="str">
            <v xml:space="preserve">Esbriet® </v>
          </cell>
          <cell r="S193" t="str">
            <v>GENENTECH INC</v>
          </cell>
          <cell r="T193" t="str">
            <v> 212078</v>
          </cell>
          <cell r="U193">
            <v>44774</v>
          </cell>
          <cell r="V193" t="str">
            <v>ScieGen Pharma</v>
          </cell>
          <cell r="W193" t="str">
            <v>AB</v>
          </cell>
          <cell r="X193" t="str">
            <v>Pulmonary Fibrosis Agents</v>
          </cell>
          <cell r="Y193" t="str">
            <v>Pulmonology</v>
          </cell>
          <cell r="Z193" t="str">
            <v xml:space="preserve">Store at 25°C (77°F); excursions permitted to 15° to 30°C (59° to 86°F) </v>
          </cell>
          <cell r="AA193" t="str">
            <v>24 months</v>
          </cell>
          <cell r="AB193" t="str">
            <v>NA</v>
          </cell>
          <cell r="AC193" t="str">
            <v xml:space="preserve">yellow </v>
          </cell>
          <cell r="AD193" t="str">
            <v>"442"</v>
          </cell>
          <cell r="AE193" t="str">
            <v>45-55-00-60-00-03-25</v>
          </cell>
          <cell r="AF193" t="str">
            <v>42903</v>
          </cell>
          <cell r="AG193">
            <v>77032</v>
          </cell>
          <cell r="AJ193" t="str">
            <v xml:space="preserve">Pirfenidone Tablets 267 </v>
          </cell>
          <cell r="AR193">
            <v>44785</v>
          </cell>
          <cell r="AT193">
            <v>11912.35</v>
          </cell>
          <cell r="AU193">
            <v>1800</v>
          </cell>
        </row>
        <row r="194">
          <cell r="H194">
            <v>69097098805</v>
          </cell>
          <cell r="I194" t="str">
            <v>69097-988-05</v>
          </cell>
          <cell r="J194">
            <v>6909798805</v>
          </cell>
          <cell r="K194" t="str">
            <v>690970988</v>
          </cell>
          <cell r="L194" t="str">
            <v>NA</v>
          </cell>
          <cell r="M194" t="str">
            <v>Pirfenidone Tablets</v>
          </cell>
          <cell r="N194" t="str">
            <v xml:space="preserve">801 mg </v>
          </cell>
          <cell r="O194">
            <v>90</v>
          </cell>
          <cell r="P194" t="str">
            <v>Tablets</v>
          </cell>
          <cell r="Q194" t="str">
            <v>TB</v>
          </cell>
          <cell r="R194" t="str">
            <v xml:space="preserve">Esbriet® </v>
          </cell>
          <cell r="S194" t="str">
            <v>GENENTECH INC</v>
          </cell>
          <cell r="T194" t="str">
            <v> 212078</v>
          </cell>
          <cell r="U194">
            <v>44774</v>
          </cell>
          <cell r="V194" t="str">
            <v>ScieGen Pharma</v>
          </cell>
          <cell r="W194" t="str">
            <v>AB</v>
          </cell>
          <cell r="X194" t="str">
            <v>Pulmonary Fibrosis Agents</v>
          </cell>
          <cell r="Y194" t="str">
            <v>Pulmonology</v>
          </cell>
          <cell r="Z194" t="str">
            <v xml:space="preserve">Store at 25°C (77°F); excursions permitted to 15° to 30°C (59° to 86°F) </v>
          </cell>
          <cell r="AA194" t="str">
            <v>24 months</v>
          </cell>
          <cell r="AB194" t="str">
            <v>NA</v>
          </cell>
          <cell r="AC194" t="str">
            <v>Brown</v>
          </cell>
          <cell r="AD194" t="str">
            <v>"443"</v>
          </cell>
          <cell r="AE194" t="str">
            <v>45-55-00-60-00-03-45</v>
          </cell>
          <cell r="AF194" t="str">
            <v>42905</v>
          </cell>
          <cell r="AG194">
            <v>77034</v>
          </cell>
          <cell r="AJ194" t="str">
            <v xml:space="preserve">Pirfenidone Tablets 801 </v>
          </cell>
          <cell r="AR194">
            <v>44785</v>
          </cell>
          <cell r="AT194">
            <v>11912.35</v>
          </cell>
          <cell r="AU194">
            <v>1800</v>
          </cell>
        </row>
        <row r="195">
          <cell r="H195">
            <v>69097082502</v>
          </cell>
          <cell r="I195" t="str">
            <v>69097-825-02</v>
          </cell>
          <cell r="J195">
            <v>6909782502</v>
          </cell>
          <cell r="K195">
            <v>690970825</v>
          </cell>
          <cell r="M195" t="str">
            <v>Raloxifene Tablets</v>
          </cell>
          <cell r="N195" t="str">
            <v>60mg</v>
          </cell>
          <cell r="O195">
            <v>30</v>
          </cell>
          <cell r="P195" t="str">
            <v>Tablet</v>
          </cell>
          <cell r="Q195" t="str">
            <v>TB</v>
          </cell>
          <cell r="R195" t="str">
            <v>Evista®</v>
          </cell>
          <cell r="S195" t="str">
            <v>Eli Lilly &amp; Co</v>
          </cell>
          <cell r="T195" t="str">
            <v>090842</v>
          </cell>
          <cell r="U195">
            <v>41906</v>
          </cell>
          <cell r="V195" t="str">
            <v>Invagen</v>
          </cell>
          <cell r="W195" t="str">
            <v>AB</v>
          </cell>
          <cell r="X195" t="str">
            <v>Osteoporosis Treatment</v>
          </cell>
          <cell r="Y195" t="str">
            <v>Osteoporosis</v>
          </cell>
          <cell r="Z195" t="str">
            <v>Store at 20°-25°C (68°-77°F)</v>
          </cell>
          <cell r="AA195" t="str">
            <v>24 months</v>
          </cell>
          <cell r="AB195" t="str">
            <v>Round</v>
          </cell>
          <cell r="AC195" t="str">
            <v>White</v>
          </cell>
          <cell r="AD195" t="str">
            <v>"IG" / "256"</v>
          </cell>
          <cell r="AE195">
            <v>30053060100320</v>
          </cell>
          <cell r="AF195">
            <v>59011</v>
          </cell>
          <cell r="AG195">
            <v>37022</v>
          </cell>
          <cell r="AH195" t="str">
            <v>3004.90.9228</v>
          </cell>
          <cell r="AJ195" t="str">
            <v>Raloxifene Tablets 60mg</v>
          </cell>
          <cell r="AK195" t="str">
            <v>Raloxifene Hydrochloride</v>
          </cell>
          <cell r="AL195" t="str">
            <v xml:space="preserve">Raloxifene </v>
          </cell>
          <cell r="AM195" t="str">
            <v>Raloxifene</v>
          </cell>
          <cell r="AN195" t="str">
            <v>Raloxifene</v>
          </cell>
          <cell r="AO195" t="str">
            <v>Raloxifene Hydrochloride</v>
          </cell>
          <cell r="AP195" t="str">
            <v/>
          </cell>
          <cell r="AQ195" t="str">
            <v>60mg Each</v>
          </cell>
          <cell r="AR195">
            <v>42406</v>
          </cell>
          <cell r="AT195">
            <v>213.84</v>
          </cell>
          <cell r="AU195">
            <v>15.5</v>
          </cell>
        </row>
        <row r="196">
          <cell r="H196">
            <v>69097082507</v>
          </cell>
          <cell r="I196" t="str">
            <v>69097-825-07</v>
          </cell>
          <cell r="J196">
            <v>6909782507</v>
          </cell>
          <cell r="K196">
            <v>690970825</v>
          </cell>
          <cell r="M196" t="str">
            <v>Raloxifene Tablets</v>
          </cell>
          <cell r="N196" t="str">
            <v>60mg</v>
          </cell>
          <cell r="O196">
            <v>100</v>
          </cell>
          <cell r="P196" t="str">
            <v>Tablet</v>
          </cell>
          <cell r="Q196" t="str">
            <v>TB</v>
          </cell>
          <cell r="R196" t="str">
            <v>Evista®</v>
          </cell>
          <cell r="S196" t="str">
            <v>Eli Lilly &amp; Co</v>
          </cell>
          <cell r="T196" t="str">
            <v>090842</v>
          </cell>
          <cell r="U196">
            <v>41906</v>
          </cell>
          <cell r="V196" t="str">
            <v>Invagen</v>
          </cell>
          <cell r="W196" t="str">
            <v>AB</v>
          </cell>
          <cell r="X196" t="str">
            <v>Osteoporosis Treatment</v>
          </cell>
          <cell r="Y196" t="str">
            <v>Osteoporosis</v>
          </cell>
          <cell r="Z196" t="str">
            <v>Store at 20°-25°C (68°-77°F)</v>
          </cell>
          <cell r="AA196" t="str">
            <v>24 months</v>
          </cell>
          <cell r="AB196" t="str">
            <v>Round</v>
          </cell>
          <cell r="AC196" t="str">
            <v>White</v>
          </cell>
          <cell r="AD196" t="str">
            <v>"IG" / "256"</v>
          </cell>
          <cell r="AE196">
            <v>30053060100320</v>
          </cell>
          <cell r="AF196">
            <v>59011</v>
          </cell>
          <cell r="AG196">
            <v>37022</v>
          </cell>
          <cell r="AH196" t="str">
            <v>3004.90.9228</v>
          </cell>
          <cell r="AJ196" t="str">
            <v>Raloxifene Tablets 60mg</v>
          </cell>
          <cell r="AK196" t="str">
            <v>Raloxifene Hydrochloride</v>
          </cell>
          <cell r="AL196" t="str">
            <v xml:space="preserve">Raloxifene </v>
          </cell>
          <cell r="AM196" t="str">
            <v>Raloxifene</v>
          </cell>
          <cell r="AN196" t="str">
            <v>Raloxifene</v>
          </cell>
          <cell r="AO196" t="str">
            <v>Raloxifene Hydrochloride</v>
          </cell>
          <cell r="AP196" t="str">
            <v/>
          </cell>
          <cell r="AQ196" t="str">
            <v>60mg Each</v>
          </cell>
          <cell r="AR196">
            <v>42406</v>
          </cell>
          <cell r="AT196">
            <v>712.8</v>
          </cell>
          <cell r="AU196">
            <v>50</v>
          </cell>
        </row>
        <row r="197">
          <cell r="H197">
            <v>69097082515</v>
          </cell>
          <cell r="I197" t="str">
            <v>69097-825-15</v>
          </cell>
          <cell r="J197">
            <v>6909782515</v>
          </cell>
          <cell r="K197">
            <v>690970825</v>
          </cell>
          <cell r="M197" t="str">
            <v>Raloxifene Tablets</v>
          </cell>
          <cell r="N197" t="str">
            <v>60mg</v>
          </cell>
          <cell r="O197">
            <v>1000</v>
          </cell>
          <cell r="P197" t="str">
            <v>Tablet</v>
          </cell>
          <cell r="Q197" t="str">
            <v>TB</v>
          </cell>
          <cell r="R197" t="str">
            <v>Evista®</v>
          </cell>
          <cell r="S197" t="str">
            <v>Eli Lilly &amp; Co</v>
          </cell>
          <cell r="T197" t="str">
            <v>090842</v>
          </cell>
          <cell r="U197">
            <v>41906</v>
          </cell>
          <cell r="V197" t="str">
            <v>Invagen</v>
          </cell>
          <cell r="W197" t="str">
            <v>AB</v>
          </cell>
          <cell r="X197" t="str">
            <v>Osteoporosis Treatment</v>
          </cell>
          <cell r="Y197" t="str">
            <v>Osteoporosis</v>
          </cell>
          <cell r="Z197" t="str">
            <v>Store at 20°-25°C (68°-77°F)</v>
          </cell>
          <cell r="AA197" t="str">
            <v>24 months</v>
          </cell>
          <cell r="AB197" t="str">
            <v>Round</v>
          </cell>
          <cell r="AC197" t="str">
            <v>White</v>
          </cell>
          <cell r="AD197" t="str">
            <v>"IG" / "256"</v>
          </cell>
          <cell r="AE197">
            <v>30053060100320</v>
          </cell>
          <cell r="AF197">
            <v>59011</v>
          </cell>
          <cell r="AG197">
            <v>37022</v>
          </cell>
          <cell r="AH197" t="str">
            <v>3004.90.9228</v>
          </cell>
          <cell r="AJ197" t="str">
            <v>Raloxifene Tablets 60mg</v>
          </cell>
          <cell r="AK197" t="str">
            <v>Raloxifene Hydrochloride</v>
          </cell>
          <cell r="AL197" t="str">
            <v xml:space="preserve">Raloxifene </v>
          </cell>
          <cell r="AM197" t="str">
            <v>Raloxifene</v>
          </cell>
          <cell r="AN197" t="str">
            <v>Raloxifene</v>
          </cell>
          <cell r="AO197" t="str">
            <v>Raloxifene Hydrochloride</v>
          </cell>
          <cell r="AP197" t="str">
            <v/>
          </cell>
          <cell r="AQ197" t="str">
            <v>60mg Each</v>
          </cell>
          <cell r="AR197">
            <v>42406</v>
          </cell>
          <cell r="AT197">
            <v>7128</v>
          </cell>
          <cell r="AU197">
            <v>450</v>
          </cell>
        </row>
        <row r="198">
          <cell r="H198">
            <v>69097086585</v>
          </cell>
          <cell r="I198" t="str">
            <v>69097-865-85</v>
          </cell>
          <cell r="J198">
            <v>6909786585</v>
          </cell>
          <cell r="K198">
            <v>690970865</v>
          </cell>
          <cell r="L198" t="str">
            <v>69097-0865-17</v>
          </cell>
          <cell r="M198" t="str">
            <v>Rizatriptan Tablets</v>
          </cell>
          <cell r="N198" t="str">
            <v>5mg</v>
          </cell>
          <cell r="O198">
            <v>18</v>
          </cell>
          <cell r="P198" t="str">
            <v>Tablet</v>
          </cell>
          <cell r="Q198" t="str">
            <v>TB</v>
          </cell>
          <cell r="R198" t="str">
            <v>Maxalt®</v>
          </cell>
          <cell r="S198" t="str">
            <v>Merck Sharp &amp; Dohme Corp</v>
          </cell>
          <cell r="T198">
            <v>204339</v>
          </cell>
          <cell r="U198">
            <v>41456</v>
          </cell>
          <cell r="V198" t="str">
            <v>Invagen</v>
          </cell>
          <cell r="W198" t="str">
            <v>AB</v>
          </cell>
          <cell r="X198" t="str">
            <v>Migraine Treatment</v>
          </cell>
          <cell r="Y198" t="str">
            <v>CNS</v>
          </cell>
          <cell r="Z198" t="str">
            <v>Avoid Excessive Heat - above 40C (&gt;104° F)</v>
          </cell>
          <cell r="AA198" t="str">
            <v>24 months</v>
          </cell>
          <cell r="AB198" t="str">
            <v>Oval</v>
          </cell>
          <cell r="AC198" t="str">
            <v>Pink</v>
          </cell>
          <cell r="AD198" t="str">
            <v>"462" / "IG"</v>
          </cell>
          <cell r="AE198">
            <v>67406060100310</v>
          </cell>
          <cell r="AF198">
            <v>19591</v>
          </cell>
          <cell r="AG198">
            <v>40221</v>
          </cell>
          <cell r="AH198" t="str">
            <v>2933.99.5590</v>
          </cell>
          <cell r="AJ198" t="str">
            <v>Rizatriptan Tablets 5mg</v>
          </cell>
          <cell r="AK198" t="str">
            <v>Rizatriptan</v>
          </cell>
          <cell r="AL198" t="str">
            <v>Rizatriptan</v>
          </cell>
          <cell r="AM198" t="str">
            <v>Rizatriptan</v>
          </cell>
          <cell r="AN198" t="str">
            <v>Rizatriptan</v>
          </cell>
          <cell r="AO198" t="str">
            <v>Rizatriptan</v>
          </cell>
          <cell r="AP198" t="str">
            <v/>
          </cell>
          <cell r="AQ198" t="str">
            <v>5mg Each</v>
          </cell>
          <cell r="AR198">
            <v>42406</v>
          </cell>
          <cell r="AT198">
            <v>598.54999999999995</v>
          </cell>
          <cell r="AU198">
            <v>17.8</v>
          </cell>
        </row>
        <row r="199">
          <cell r="H199">
            <v>69097086685</v>
          </cell>
          <cell r="I199" t="str">
            <v>69097-866-85</v>
          </cell>
          <cell r="J199">
            <v>6909786685</v>
          </cell>
          <cell r="K199">
            <v>690970866</v>
          </cell>
          <cell r="L199" t="str">
            <v>69097-0866-17</v>
          </cell>
          <cell r="M199" t="str">
            <v>Rizatriptan Tablets</v>
          </cell>
          <cell r="N199" t="str">
            <v>10mg</v>
          </cell>
          <cell r="O199">
            <v>18</v>
          </cell>
          <cell r="P199" t="str">
            <v>Tablet</v>
          </cell>
          <cell r="Q199" t="str">
            <v>TB</v>
          </cell>
          <cell r="R199" t="str">
            <v>Maxalt®</v>
          </cell>
          <cell r="S199" t="str">
            <v>Merck Sharp &amp; Dohme Corp</v>
          </cell>
          <cell r="T199">
            <v>204339</v>
          </cell>
          <cell r="U199">
            <v>41456</v>
          </cell>
          <cell r="V199" t="str">
            <v>Invagen</v>
          </cell>
          <cell r="W199" t="str">
            <v>AB</v>
          </cell>
          <cell r="X199" t="str">
            <v>Migraine Treatment</v>
          </cell>
          <cell r="Y199" t="str">
            <v>CNS</v>
          </cell>
          <cell r="Z199" t="str">
            <v>Avoid Excessive Heat - above 40C (&gt;104° F)</v>
          </cell>
          <cell r="AA199" t="str">
            <v>24 months</v>
          </cell>
          <cell r="AB199" t="str">
            <v>Oval</v>
          </cell>
          <cell r="AC199" t="str">
            <v>Pink</v>
          </cell>
          <cell r="AD199" t="str">
            <v>"463" / "IG"</v>
          </cell>
          <cell r="AE199">
            <v>67406060100320</v>
          </cell>
          <cell r="AF199">
            <v>19592</v>
          </cell>
          <cell r="AG199">
            <v>40222</v>
          </cell>
          <cell r="AH199" t="str">
            <v>2933.99.5590</v>
          </cell>
          <cell r="AJ199" t="str">
            <v>Rizatriptan Tablets 10mg</v>
          </cell>
          <cell r="AK199" t="str">
            <v>Rizatriptan</v>
          </cell>
          <cell r="AL199" t="str">
            <v>Rizatriptan</v>
          </cell>
          <cell r="AM199" t="str">
            <v>Rizatriptan</v>
          </cell>
          <cell r="AN199" t="str">
            <v>Rizatriptan</v>
          </cell>
          <cell r="AO199" t="str">
            <v>Rizatriptan</v>
          </cell>
          <cell r="AP199" t="str">
            <v/>
          </cell>
          <cell r="AQ199" t="str">
            <v>10mg Each</v>
          </cell>
          <cell r="AR199">
            <v>42406</v>
          </cell>
          <cell r="AT199">
            <v>598.54999999999995</v>
          </cell>
          <cell r="AU199">
            <v>17.8</v>
          </cell>
        </row>
        <row r="200">
          <cell r="H200">
            <v>69097083302</v>
          </cell>
          <cell r="I200" t="str">
            <v>69097-833-02</v>
          </cell>
          <cell r="J200">
            <v>6909783302</v>
          </cell>
          <cell r="K200">
            <v>690970833</v>
          </cell>
          <cell r="M200" t="str">
            <v>Sertraline Hcl Tablets</v>
          </cell>
          <cell r="N200" t="str">
            <v>25mg</v>
          </cell>
          <cell r="O200">
            <v>30</v>
          </cell>
          <cell r="P200" t="str">
            <v>Tablet</v>
          </cell>
          <cell r="Q200" t="str">
            <v>TB</v>
          </cell>
          <cell r="R200" t="str">
            <v>Zoloft ®</v>
          </cell>
          <cell r="S200" t="str">
            <v>Pfizer Pharmaceuticals, Ltd</v>
          </cell>
          <cell r="T200" t="str">
            <v>077397</v>
          </cell>
          <cell r="U200">
            <v>39119</v>
          </cell>
          <cell r="V200" t="str">
            <v>Invagen/Ascent</v>
          </cell>
          <cell r="W200" t="str">
            <v>AB</v>
          </cell>
          <cell r="X200" t="str">
            <v>Antidepressant/OCD Treatment</v>
          </cell>
          <cell r="Y200" t="str">
            <v>CNS</v>
          </cell>
          <cell r="Z200" t="str">
            <v>Store at 20°-25°C (68°-77°F)</v>
          </cell>
          <cell r="AA200" t="str">
            <v>36 months</v>
          </cell>
          <cell r="AB200" t="str">
            <v>Modified Oval</v>
          </cell>
          <cell r="AC200" t="str">
            <v>Lt Green</v>
          </cell>
          <cell r="AD200" t="str">
            <v>"I" ; "G" / "212"</v>
          </cell>
          <cell r="AE200">
            <v>58160070100305</v>
          </cell>
          <cell r="AF200">
            <v>16373</v>
          </cell>
          <cell r="AG200">
            <v>46227</v>
          </cell>
          <cell r="AH200" t="str">
            <v>3004.90.9235</v>
          </cell>
          <cell r="AJ200" t="str">
            <v>Sertraline Hcl Tablets 25mg</v>
          </cell>
          <cell r="AK200" t="str">
            <v>Sertraline Hydrochloride</v>
          </cell>
          <cell r="AL200" t="str">
            <v>Sertraline Ny</v>
          </cell>
          <cell r="AM200" t="str">
            <v>Sertraline</v>
          </cell>
          <cell r="AN200" t="str">
            <v>Sertraline</v>
          </cell>
          <cell r="AO200" t="str">
            <v>Sertraline Hydrochloride</v>
          </cell>
          <cell r="AP200" t="str">
            <v/>
          </cell>
          <cell r="AQ200" t="str">
            <v>25mg Each</v>
          </cell>
          <cell r="AR200">
            <v>42406</v>
          </cell>
          <cell r="AT200">
            <v>85.3</v>
          </cell>
          <cell r="AU200">
            <v>3.15</v>
          </cell>
        </row>
        <row r="201">
          <cell r="H201">
            <v>69097083305</v>
          </cell>
          <cell r="I201" t="str">
            <v>69097-833-05</v>
          </cell>
          <cell r="J201">
            <v>6909783305</v>
          </cell>
          <cell r="K201">
            <v>690970833</v>
          </cell>
          <cell r="M201" t="str">
            <v>Sertraline Hcl Tablets</v>
          </cell>
          <cell r="N201" t="str">
            <v>25mg</v>
          </cell>
          <cell r="O201">
            <v>90</v>
          </cell>
          <cell r="P201" t="str">
            <v>Tablet</v>
          </cell>
          <cell r="Q201" t="str">
            <v>TB</v>
          </cell>
          <cell r="R201" t="str">
            <v>Zoloft ®</v>
          </cell>
          <cell r="S201" t="str">
            <v>Pfizer Pharmaceuticals, Ltd</v>
          </cell>
          <cell r="T201" t="str">
            <v>077397</v>
          </cell>
          <cell r="U201">
            <v>39119</v>
          </cell>
          <cell r="V201" t="str">
            <v>Invagen/Ascent</v>
          </cell>
          <cell r="W201" t="str">
            <v>AB</v>
          </cell>
          <cell r="X201" t="str">
            <v>Antidepressant/OCD Treatment</v>
          </cell>
          <cell r="Y201" t="str">
            <v>CNS</v>
          </cell>
          <cell r="Z201" t="str">
            <v>Store at 20°-25°C (68°-77°F)</v>
          </cell>
          <cell r="AA201" t="str">
            <v>36 months</v>
          </cell>
          <cell r="AB201" t="str">
            <v>Modified Oval</v>
          </cell>
          <cell r="AC201" t="str">
            <v>Lt Green</v>
          </cell>
          <cell r="AD201" t="str">
            <v>"I" ; "G" / "212"</v>
          </cell>
          <cell r="AE201">
            <v>58160070100305</v>
          </cell>
          <cell r="AF201">
            <v>16373</v>
          </cell>
          <cell r="AG201">
            <v>46227</v>
          </cell>
          <cell r="AH201" t="str">
            <v>3004.90.9235</v>
          </cell>
          <cell r="AJ201" t="str">
            <v>Sertraline Hcl Tablets 25mg</v>
          </cell>
          <cell r="AK201" t="str">
            <v>Sertraline Hydrochloride</v>
          </cell>
          <cell r="AL201" t="str">
            <v>Sertraline Ny</v>
          </cell>
          <cell r="AM201" t="str">
            <v>Sertraline</v>
          </cell>
          <cell r="AN201" t="str">
            <v>Sertraline</v>
          </cell>
          <cell r="AO201" t="str">
            <v>Sertraline Hydrochloride</v>
          </cell>
          <cell r="AP201" t="str">
            <v/>
          </cell>
          <cell r="AQ201" t="str">
            <v>25mg Each</v>
          </cell>
          <cell r="AR201">
            <v>42406</v>
          </cell>
          <cell r="AT201">
            <v>253.5</v>
          </cell>
          <cell r="AU201">
            <v>7.2</v>
          </cell>
        </row>
        <row r="202">
          <cell r="H202">
            <v>69097083312</v>
          </cell>
          <cell r="I202" t="str">
            <v>69097-833-12</v>
          </cell>
          <cell r="J202">
            <v>6909783312</v>
          </cell>
          <cell r="K202">
            <v>690970833</v>
          </cell>
          <cell r="M202" t="str">
            <v>Sertraline Hcl Tablets</v>
          </cell>
          <cell r="N202" t="str">
            <v>25mg</v>
          </cell>
          <cell r="O202">
            <v>500</v>
          </cell>
          <cell r="P202" t="str">
            <v>Tablet</v>
          </cell>
          <cell r="Q202" t="str">
            <v>TB</v>
          </cell>
          <cell r="R202" t="str">
            <v>Zoloft ®</v>
          </cell>
          <cell r="S202" t="str">
            <v>Pfizer Pharmaceuticals, Ltd</v>
          </cell>
          <cell r="T202" t="str">
            <v>077397</v>
          </cell>
          <cell r="U202">
            <v>39119</v>
          </cell>
          <cell r="V202" t="str">
            <v>Invagen/Ascent</v>
          </cell>
          <cell r="W202" t="str">
            <v>AB</v>
          </cell>
          <cell r="X202" t="str">
            <v>Antidepressant/OCD Treatment</v>
          </cell>
          <cell r="Y202" t="str">
            <v>CNS</v>
          </cell>
          <cell r="Z202" t="str">
            <v>Store at 20°-25°C (68°-77°F)</v>
          </cell>
          <cell r="AA202" t="str">
            <v>36 months</v>
          </cell>
          <cell r="AB202" t="str">
            <v>Modified Oval</v>
          </cell>
          <cell r="AC202" t="str">
            <v>Lt Green</v>
          </cell>
          <cell r="AD202" t="str">
            <v>"I" ; "G" / "212"</v>
          </cell>
          <cell r="AE202">
            <v>58160070100305</v>
          </cell>
          <cell r="AF202">
            <v>16373</v>
          </cell>
          <cell r="AG202">
            <v>46227</v>
          </cell>
          <cell r="AH202" t="str">
            <v>3004.90.9235</v>
          </cell>
          <cell r="AJ202" t="str">
            <v>Sertraline Hcl Tablets 25mg</v>
          </cell>
          <cell r="AK202" t="str">
            <v>Sertraline Hydrochloride</v>
          </cell>
          <cell r="AL202" t="str">
            <v>Sertraline Ny</v>
          </cell>
          <cell r="AM202" t="str">
            <v>Sertraline</v>
          </cell>
          <cell r="AN202" t="str">
            <v>Sertraline</v>
          </cell>
          <cell r="AO202" t="str">
            <v>Sertraline Hydrochloride</v>
          </cell>
          <cell r="AP202" t="str">
            <v/>
          </cell>
          <cell r="AQ202" t="str">
            <v>25mg Each</v>
          </cell>
          <cell r="AR202">
            <v>42406</v>
          </cell>
          <cell r="AT202">
            <v>1357</v>
          </cell>
          <cell r="AU202">
            <v>36.9</v>
          </cell>
        </row>
        <row r="203">
          <cell r="H203">
            <v>69097083402</v>
          </cell>
          <cell r="I203" t="str">
            <v>69097-834-02</v>
          </cell>
          <cell r="J203">
            <v>6909783402</v>
          </cell>
          <cell r="K203">
            <v>690970834</v>
          </cell>
          <cell r="M203" t="str">
            <v>Sertraline Hcl Tablets</v>
          </cell>
          <cell r="N203" t="str">
            <v>50mg</v>
          </cell>
          <cell r="O203">
            <v>30</v>
          </cell>
          <cell r="P203" t="str">
            <v>Tablet</v>
          </cell>
          <cell r="Q203" t="str">
            <v>TB</v>
          </cell>
          <cell r="R203" t="str">
            <v>Zoloft ®</v>
          </cell>
          <cell r="S203" t="str">
            <v>Pfizer Pharmaceuticals, Ltd</v>
          </cell>
          <cell r="T203" t="str">
            <v>077397</v>
          </cell>
          <cell r="U203">
            <v>39119</v>
          </cell>
          <cell r="V203" t="str">
            <v>Invagen/Ascent</v>
          </cell>
          <cell r="W203" t="str">
            <v>AB</v>
          </cell>
          <cell r="X203" t="str">
            <v>Antidepressant/OCD Treatment</v>
          </cell>
          <cell r="Y203" t="str">
            <v>CNS</v>
          </cell>
          <cell r="Z203" t="str">
            <v>Store at 20°-25°C (68°-77°F)</v>
          </cell>
          <cell r="AA203" t="str">
            <v>36 months</v>
          </cell>
          <cell r="AB203" t="str">
            <v>Modified Oval</v>
          </cell>
          <cell r="AC203" t="str">
            <v>Lt Blue</v>
          </cell>
          <cell r="AD203" t="str">
            <v>"I" ; "G" / "213"</v>
          </cell>
          <cell r="AE203">
            <v>58160070100310</v>
          </cell>
          <cell r="AF203">
            <v>16374</v>
          </cell>
          <cell r="AG203">
            <v>46228</v>
          </cell>
          <cell r="AH203" t="str">
            <v>3004.90.9235</v>
          </cell>
          <cell r="AJ203" t="str">
            <v>Sertraline Hcl Tablets 50mg</v>
          </cell>
          <cell r="AK203" t="str">
            <v>Sertraline Hydrochloride</v>
          </cell>
          <cell r="AL203" t="str">
            <v>Sertraline Ny</v>
          </cell>
          <cell r="AM203" t="str">
            <v>Sertraline</v>
          </cell>
          <cell r="AN203" t="str">
            <v>Sertraline</v>
          </cell>
          <cell r="AO203" t="str">
            <v>Sertraline Hydrochloride</v>
          </cell>
          <cell r="AP203" t="str">
            <v/>
          </cell>
          <cell r="AQ203" t="str">
            <v>50mg Each</v>
          </cell>
          <cell r="AR203">
            <v>42406</v>
          </cell>
          <cell r="AT203">
            <v>85.3</v>
          </cell>
          <cell r="AU203">
            <v>4.05</v>
          </cell>
        </row>
        <row r="204">
          <cell r="H204">
            <v>69097083412</v>
          </cell>
          <cell r="I204" t="str">
            <v>69097-834-12</v>
          </cell>
          <cell r="J204">
            <v>6909783412</v>
          </cell>
          <cell r="K204">
            <v>690970834</v>
          </cell>
          <cell r="M204" t="str">
            <v>Sertraline Hcl Tablets</v>
          </cell>
          <cell r="N204" t="str">
            <v>50mg</v>
          </cell>
          <cell r="O204">
            <v>500</v>
          </cell>
          <cell r="P204" t="str">
            <v>Tablet</v>
          </cell>
          <cell r="Q204" t="str">
            <v>TB</v>
          </cell>
          <cell r="R204" t="str">
            <v>Zoloft ®</v>
          </cell>
          <cell r="S204" t="str">
            <v>Pfizer Pharmaceuticals, Ltd</v>
          </cell>
          <cell r="T204" t="str">
            <v>077397</v>
          </cell>
          <cell r="U204">
            <v>39119</v>
          </cell>
          <cell r="V204" t="str">
            <v>Invagen/Ascent</v>
          </cell>
          <cell r="W204" t="str">
            <v>AB</v>
          </cell>
          <cell r="X204" t="str">
            <v>Antidepressant/OCD Treatment</v>
          </cell>
          <cell r="Y204" t="str">
            <v>CNS</v>
          </cell>
          <cell r="Z204" t="str">
            <v>Store at 20°-25°C (68°-77°F)</v>
          </cell>
          <cell r="AA204" t="str">
            <v>36 months</v>
          </cell>
          <cell r="AB204" t="str">
            <v>Modified Oval</v>
          </cell>
          <cell r="AC204" t="str">
            <v>Lt Blue</v>
          </cell>
          <cell r="AD204" t="str">
            <v>"I" ; "G" / "213"</v>
          </cell>
          <cell r="AE204">
            <v>58160070100310</v>
          </cell>
          <cell r="AF204">
            <v>16374</v>
          </cell>
          <cell r="AG204">
            <v>46228</v>
          </cell>
          <cell r="AH204" t="str">
            <v>3004.90.9235</v>
          </cell>
          <cell r="AJ204" t="str">
            <v>Sertraline Hcl Tablets 50mg</v>
          </cell>
          <cell r="AK204" t="str">
            <v>Sertraline Hydrochloride</v>
          </cell>
          <cell r="AL204" t="str">
            <v>Sertraline Ny</v>
          </cell>
          <cell r="AM204" t="str">
            <v>Sertraline</v>
          </cell>
          <cell r="AN204" t="str">
            <v>Sertraline</v>
          </cell>
          <cell r="AO204" t="str">
            <v>Sertraline Hydrochloride</v>
          </cell>
          <cell r="AP204" t="str">
            <v/>
          </cell>
          <cell r="AQ204" t="str">
            <v>50mg Each</v>
          </cell>
          <cell r="AR204">
            <v>42406</v>
          </cell>
          <cell r="AT204">
            <v>1357</v>
          </cell>
          <cell r="AU204">
            <v>50.58</v>
          </cell>
        </row>
        <row r="205">
          <cell r="H205">
            <v>69097083502</v>
          </cell>
          <cell r="I205" t="str">
            <v>69097-835-02</v>
          </cell>
          <cell r="J205">
            <v>6909783502</v>
          </cell>
          <cell r="K205">
            <v>690970835</v>
          </cell>
          <cell r="M205" t="str">
            <v>Sertraline Hcl Tablets</v>
          </cell>
          <cell r="N205" t="str">
            <v>100mg</v>
          </cell>
          <cell r="O205">
            <v>30</v>
          </cell>
          <cell r="P205" t="str">
            <v>Tablet</v>
          </cell>
          <cell r="Q205" t="str">
            <v>TB</v>
          </cell>
          <cell r="R205" t="str">
            <v>Zoloft ®</v>
          </cell>
          <cell r="S205" t="str">
            <v>Pfizer Pharmaceuticals, Ltd</v>
          </cell>
          <cell r="T205" t="str">
            <v>077397</v>
          </cell>
          <cell r="U205">
            <v>39119</v>
          </cell>
          <cell r="V205" t="str">
            <v>Invagen/Ascent</v>
          </cell>
          <cell r="W205" t="str">
            <v>AB</v>
          </cell>
          <cell r="X205" t="str">
            <v>Antidepressant/OCD Treatment</v>
          </cell>
          <cell r="Y205" t="str">
            <v>CNS</v>
          </cell>
          <cell r="Z205" t="str">
            <v>Store at 20°-25°C (68°-77°F)</v>
          </cell>
          <cell r="AA205" t="str">
            <v>36 months</v>
          </cell>
          <cell r="AB205" t="str">
            <v>Modified Oval</v>
          </cell>
          <cell r="AC205" t="str">
            <v>Lt Yellow</v>
          </cell>
          <cell r="AD205" t="str">
            <v>"I" ; "G" / "214"</v>
          </cell>
          <cell r="AE205">
            <v>58160070100320</v>
          </cell>
          <cell r="AF205">
            <v>16375</v>
          </cell>
          <cell r="AG205">
            <v>46229</v>
          </cell>
          <cell r="AH205" t="str">
            <v>3004.90.9235</v>
          </cell>
          <cell r="AJ205" t="str">
            <v>Sertraline Hcl Tablets 100mg</v>
          </cell>
          <cell r="AK205" t="str">
            <v>Sertraline Hydrochloride</v>
          </cell>
          <cell r="AL205" t="str">
            <v>Sertraline Ny</v>
          </cell>
          <cell r="AM205" t="str">
            <v>Sertraline</v>
          </cell>
          <cell r="AN205" t="str">
            <v>Sertraline</v>
          </cell>
          <cell r="AO205" t="str">
            <v>Sertraline Hydrochloride</v>
          </cell>
          <cell r="AP205" t="str">
            <v/>
          </cell>
          <cell r="AQ205" t="str">
            <v>100mg Each</v>
          </cell>
          <cell r="AR205">
            <v>42406</v>
          </cell>
          <cell r="AT205">
            <v>85.3</v>
          </cell>
          <cell r="AU205">
            <v>5.85</v>
          </cell>
        </row>
        <row r="206">
          <cell r="H206">
            <v>69097083512</v>
          </cell>
          <cell r="I206" t="str">
            <v>69097-835-12</v>
          </cell>
          <cell r="J206">
            <v>6909783512</v>
          </cell>
          <cell r="K206">
            <v>690970835</v>
          </cell>
          <cell r="M206" t="str">
            <v>Sertraline Hcl Tablets</v>
          </cell>
          <cell r="N206" t="str">
            <v>100mg</v>
          </cell>
          <cell r="O206">
            <v>500</v>
          </cell>
          <cell r="P206" t="str">
            <v>Tablet</v>
          </cell>
          <cell r="Q206" t="str">
            <v>TB</v>
          </cell>
          <cell r="R206" t="str">
            <v>Zoloft ®</v>
          </cell>
          <cell r="S206" t="str">
            <v>Pfizer Pharmaceuticals, Ltd</v>
          </cell>
          <cell r="T206" t="str">
            <v>077397</v>
          </cell>
          <cell r="U206">
            <v>39119</v>
          </cell>
          <cell r="V206" t="str">
            <v>Invagen/Ascent</v>
          </cell>
          <cell r="W206" t="str">
            <v>AB</v>
          </cell>
          <cell r="X206" t="str">
            <v>Antidepressant/OCD Treatment</v>
          </cell>
          <cell r="Y206" t="str">
            <v>CNS</v>
          </cell>
          <cell r="Z206" t="str">
            <v>Store at 20°-25°C (68°-77°F)</v>
          </cell>
          <cell r="AA206" t="str">
            <v>36 months</v>
          </cell>
          <cell r="AB206" t="str">
            <v>Modified Oval</v>
          </cell>
          <cell r="AC206" t="str">
            <v>Lt Yellow</v>
          </cell>
          <cell r="AD206" t="str">
            <v>"I" ; "G" / "214"</v>
          </cell>
          <cell r="AE206">
            <v>58160070100320</v>
          </cell>
          <cell r="AF206">
            <v>16375</v>
          </cell>
          <cell r="AG206">
            <v>46229</v>
          </cell>
          <cell r="AH206" t="str">
            <v>3004.90.9235</v>
          </cell>
          <cell r="AJ206" t="str">
            <v>Sertraline Hcl Tablets 100mg</v>
          </cell>
          <cell r="AK206" t="str">
            <v>Sertraline Hydrochloride</v>
          </cell>
          <cell r="AL206" t="str">
            <v>Sertraline Ny</v>
          </cell>
          <cell r="AM206" t="str">
            <v>Sertraline</v>
          </cell>
          <cell r="AN206" t="str">
            <v>Sertraline</v>
          </cell>
          <cell r="AO206" t="str">
            <v>Sertraline Hydrochloride</v>
          </cell>
          <cell r="AP206" t="str">
            <v/>
          </cell>
          <cell r="AQ206" t="str">
            <v>100mg Each</v>
          </cell>
          <cell r="AR206">
            <v>42406</v>
          </cell>
          <cell r="AT206">
            <v>1357</v>
          </cell>
          <cell r="AU206">
            <v>80.099999999999994</v>
          </cell>
        </row>
        <row r="207">
          <cell r="H207">
            <v>69097096793</v>
          </cell>
          <cell r="I207" t="str">
            <v>69097-967-93</v>
          </cell>
          <cell r="J207">
            <v>6909796793</v>
          </cell>
          <cell r="K207">
            <v>690970967</v>
          </cell>
          <cell r="M207" t="str">
            <v>Sevelamer Carbonate Tabs</v>
          </cell>
          <cell r="N207" t="str">
            <v>800mg</v>
          </cell>
          <cell r="O207">
            <v>270</v>
          </cell>
          <cell r="P207" t="str">
            <v>Tablet</v>
          </cell>
          <cell r="Q207" t="str">
            <v>TB</v>
          </cell>
          <cell r="R207" t="str">
            <v>Renvela®</v>
          </cell>
          <cell r="S207" t="str">
            <v>Genzyme Corp.</v>
          </cell>
          <cell r="T207" t="str">
            <v>203860</v>
          </cell>
          <cell r="U207">
            <v>43034</v>
          </cell>
          <cell r="V207" t="str">
            <v>Invagen</v>
          </cell>
          <cell r="W207" t="str">
            <v>AB</v>
          </cell>
          <cell r="X207" t="str">
            <v>Hyperphosphatemia/Kidney Disease</v>
          </cell>
          <cell r="Y207" t="str">
            <v>Nephrology</v>
          </cell>
          <cell r="Z207" t="str">
            <v>Store at 20°-25°C (68°-77°F)</v>
          </cell>
          <cell r="AA207" t="str">
            <v>24 months</v>
          </cell>
          <cell r="AB207" t="str">
            <v>Modified Capsule</v>
          </cell>
          <cell r="AC207" t="str">
            <v>Off White</v>
          </cell>
          <cell r="AD207" t="str">
            <v>"I"/"8"</v>
          </cell>
          <cell r="AE207">
            <v>52800070050340</v>
          </cell>
          <cell r="AF207" t="str">
            <v>99200</v>
          </cell>
          <cell r="AG207">
            <v>63473</v>
          </cell>
          <cell r="AH207" t="str">
            <v>3004.90.9215</v>
          </cell>
          <cell r="AJ207" t="str">
            <v>Sevelamer Carbonate Tabs 800mg</v>
          </cell>
          <cell r="AK207" t="str">
            <v>Sevelamer Carbonate</v>
          </cell>
          <cell r="AL207" t="str">
            <v>Sevelamer</v>
          </cell>
          <cell r="AM207" t="str">
            <v>Sevelamer Tabs</v>
          </cell>
          <cell r="AN207" t="str">
            <v>Sevelamer</v>
          </cell>
          <cell r="AO207" t="str">
            <v>Sevelamer Carbonate</v>
          </cell>
          <cell r="AP207" t="str">
            <v/>
          </cell>
          <cell r="AQ207" t="str">
            <v>800mg Each</v>
          </cell>
          <cell r="AR207">
            <v>43749</v>
          </cell>
          <cell r="AT207">
            <v>598.20000000000005</v>
          </cell>
          <cell r="AU207">
            <v>80</v>
          </cell>
        </row>
        <row r="208">
          <cell r="H208">
            <v>69097090344</v>
          </cell>
          <cell r="I208" t="str">
            <v>69097-903-44</v>
          </cell>
          <cell r="J208">
            <v>6909790344</v>
          </cell>
          <cell r="K208">
            <v>690970903</v>
          </cell>
          <cell r="L208" t="str">
            <v>NA</v>
          </cell>
          <cell r="M208" t="str">
            <v xml:space="preserve">Sildenafil for Oral Suspension </v>
          </cell>
          <cell r="N208" t="str">
            <v>10mg/mL</v>
          </cell>
          <cell r="O208" t="str">
            <v>112mL</v>
          </cell>
          <cell r="P208" t="str">
            <v xml:space="preserve">Suspension Reconstituted </v>
          </cell>
          <cell r="Q208" t="str">
            <v>SUSP</v>
          </cell>
          <cell r="R208" t="str">
            <v>Revatio®</v>
          </cell>
          <cell r="S208" t="str">
            <v>Pfizer Inc.</v>
          </cell>
          <cell r="T208" t="str">
            <v>213041</v>
          </cell>
          <cell r="U208">
            <v>44049</v>
          </cell>
          <cell r="V208" t="str">
            <v xml:space="preserve">AptaPharma, Inc. </v>
          </cell>
          <cell r="W208" t="str">
            <v>AB</v>
          </cell>
          <cell r="X208" t="str">
            <v>Pulmonary Hypertension - Phosphodiesterase Inhibitors</v>
          </cell>
          <cell r="Y208" t="str">
            <v>Pulmonology</v>
          </cell>
          <cell r="Z208" t="str">
            <v>Store below 30°C (86°F) or refrig- 2° to 8°C (36° - 46°F)</v>
          </cell>
          <cell r="AA208" t="str">
            <v>24 months</v>
          </cell>
          <cell r="AB208" t="str">
            <v>NA</v>
          </cell>
          <cell r="AC208" t="str">
            <v>White/Off white</v>
          </cell>
          <cell r="AD208" t="str">
            <v>NA</v>
          </cell>
          <cell r="AE208">
            <v>40143060101920</v>
          </cell>
          <cell r="AF208" t="str">
            <v>33186</v>
          </cell>
          <cell r="AG208" t="str">
            <v>69921</v>
          </cell>
          <cell r="AH208" t="str">
            <v>3004.90.9220</v>
          </cell>
          <cell r="AJ208" t="str">
            <v>Sildenafil for Oral Suspension 10mg/mL</v>
          </cell>
          <cell r="AQ208" t="str">
            <v>10mg/mL Each</v>
          </cell>
          <cell r="AR208">
            <v>44442</v>
          </cell>
          <cell r="AT208">
            <v>8894.8799999999992</v>
          </cell>
          <cell r="AU208">
            <v>600</v>
          </cell>
        </row>
        <row r="209">
          <cell r="H209">
            <v>69097095102</v>
          </cell>
          <cell r="I209" t="str">
            <v>69097-951-02</v>
          </cell>
          <cell r="J209">
            <v>6909795102</v>
          </cell>
          <cell r="K209">
            <v>690970951</v>
          </cell>
          <cell r="M209" t="str">
            <v>Sildenafil Tabs</v>
          </cell>
          <cell r="N209" t="str">
            <v>25mg</v>
          </cell>
          <cell r="O209">
            <v>30</v>
          </cell>
          <cell r="P209" t="str">
            <v>Tablet</v>
          </cell>
          <cell r="Q209" t="str">
            <v>TB</v>
          </cell>
          <cell r="R209" t="str">
            <v>Viagra®</v>
          </cell>
          <cell r="S209" t="str">
            <v>Pfizer Inc.</v>
          </cell>
          <cell r="T209">
            <v>207178</v>
          </cell>
          <cell r="U209">
            <v>43892</v>
          </cell>
          <cell r="V209" t="str">
            <v>Appco Pharma</v>
          </cell>
          <cell r="W209" t="str">
            <v>AB</v>
          </cell>
          <cell r="X209" t="str">
            <v>Peripheral Vasodilator</v>
          </cell>
          <cell r="Y209" t="str">
            <v xml:space="preserve">Erectile Dysfunction </v>
          </cell>
          <cell r="Z209" t="str">
            <v>Store at 25°C (59°-86°F)</v>
          </cell>
          <cell r="AA209" t="str">
            <v>24 months</v>
          </cell>
          <cell r="AB209" t="str">
            <v>Rounded/Diamond</v>
          </cell>
          <cell r="AC209" t="str">
            <v>White</v>
          </cell>
          <cell r="AD209" t="str">
            <v>"AC 338"</v>
          </cell>
          <cell r="AE209">
            <v>40304070100310</v>
          </cell>
          <cell r="AF209" t="str">
            <v>57901</v>
          </cell>
          <cell r="AG209" t="str">
            <v>39189</v>
          </cell>
          <cell r="AH209" t="str">
            <v>3004.90.9220</v>
          </cell>
          <cell r="AJ209" t="str">
            <v>Sildenafil Tabs 25mg</v>
          </cell>
          <cell r="AK209" t="str">
            <v>Sildenafil Tabs</v>
          </cell>
          <cell r="AL209" t="str">
            <v>Sildenafil Tabs</v>
          </cell>
          <cell r="AO209" t="str">
            <v>Sildenafil Tabs</v>
          </cell>
          <cell r="AP209" t="str">
            <v>Sildenafil Tabs</v>
          </cell>
          <cell r="AQ209" t="str">
            <v>25mg Each</v>
          </cell>
          <cell r="AR209">
            <v>44046</v>
          </cell>
          <cell r="AT209">
            <v>1993.92</v>
          </cell>
          <cell r="AU209">
            <v>18</v>
          </cell>
        </row>
        <row r="210">
          <cell r="H210">
            <v>69097095202</v>
          </cell>
          <cell r="I210" t="str">
            <v>69097-952-02</v>
          </cell>
          <cell r="J210">
            <v>6909795202</v>
          </cell>
          <cell r="K210">
            <v>690970952</v>
          </cell>
          <cell r="M210" t="str">
            <v>Sildenafil Tabs</v>
          </cell>
          <cell r="N210" t="str">
            <v>50mg</v>
          </cell>
          <cell r="O210">
            <v>30</v>
          </cell>
          <cell r="P210" t="str">
            <v>Tablet</v>
          </cell>
          <cell r="Q210" t="str">
            <v>TB</v>
          </cell>
          <cell r="R210" t="str">
            <v>Viagra®</v>
          </cell>
          <cell r="S210" t="str">
            <v>Pfizer Inc.</v>
          </cell>
          <cell r="T210">
            <v>207178</v>
          </cell>
          <cell r="U210">
            <v>43892</v>
          </cell>
          <cell r="V210" t="str">
            <v>Appco Pharma</v>
          </cell>
          <cell r="W210" t="str">
            <v>AB</v>
          </cell>
          <cell r="X210" t="str">
            <v>Peripheral Vasodilator</v>
          </cell>
          <cell r="Y210" t="str">
            <v xml:space="preserve">Erectile Dysfunction </v>
          </cell>
          <cell r="Z210" t="str">
            <v>Store at 25°C (59°-86°F)</v>
          </cell>
          <cell r="AA210" t="str">
            <v>24 months</v>
          </cell>
          <cell r="AB210" t="str">
            <v>Rounded/Diamond</v>
          </cell>
          <cell r="AC210" t="str">
            <v>White</v>
          </cell>
          <cell r="AD210" t="str">
            <v>"AC 339"</v>
          </cell>
          <cell r="AE210">
            <v>40304070100320</v>
          </cell>
          <cell r="AF210" t="str">
            <v>57902</v>
          </cell>
          <cell r="AG210" t="str">
            <v>39190</v>
          </cell>
          <cell r="AH210" t="str">
            <v>3004.90.9220</v>
          </cell>
          <cell r="AJ210" t="str">
            <v>Sildenafil Tabs 50mg</v>
          </cell>
          <cell r="AK210" t="str">
            <v>Sildenafil Tabs</v>
          </cell>
          <cell r="AL210" t="str">
            <v>Sildenafil Tabs</v>
          </cell>
          <cell r="AO210" t="str">
            <v>Sildenafil Tabs</v>
          </cell>
          <cell r="AP210" t="str">
            <v>Sildenafil Tabs</v>
          </cell>
          <cell r="AQ210" t="str">
            <v>50mg Each</v>
          </cell>
          <cell r="AR210">
            <v>44046</v>
          </cell>
          <cell r="AT210">
            <v>1993.92</v>
          </cell>
          <cell r="AU210">
            <v>18</v>
          </cell>
        </row>
        <row r="211">
          <cell r="H211">
            <v>69097095207</v>
          </cell>
          <cell r="I211" t="str">
            <v>69097-952-07</v>
          </cell>
          <cell r="J211">
            <v>6909795207</v>
          </cell>
          <cell r="K211">
            <v>690970952</v>
          </cell>
          <cell r="M211" t="str">
            <v>Sildenafil Tabs</v>
          </cell>
          <cell r="N211" t="str">
            <v>50mg</v>
          </cell>
          <cell r="O211">
            <v>100</v>
          </cell>
          <cell r="P211" t="str">
            <v>Tablet</v>
          </cell>
          <cell r="Q211" t="str">
            <v>TB</v>
          </cell>
          <cell r="R211" t="str">
            <v>Viagra®</v>
          </cell>
          <cell r="S211" t="str">
            <v>Pfizer Inc.</v>
          </cell>
          <cell r="T211">
            <v>207178</v>
          </cell>
          <cell r="U211">
            <v>43892</v>
          </cell>
          <cell r="V211" t="str">
            <v>Appco Pharma</v>
          </cell>
          <cell r="W211" t="str">
            <v>AB</v>
          </cell>
          <cell r="X211" t="str">
            <v>Peripheral Vasodilator</v>
          </cell>
          <cell r="Y211" t="str">
            <v xml:space="preserve">Erectile Dysfunction </v>
          </cell>
          <cell r="Z211" t="str">
            <v>Store at 25°C (59°-86°F)</v>
          </cell>
          <cell r="AA211" t="str">
            <v>24 months</v>
          </cell>
          <cell r="AB211" t="str">
            <v>Rounded/Diamond</v>
          </cell>
          <cell r="AC211" t="str">
            <v>White</v>
          </cell>
          <cell r="AD211" t="str">
            <v>"AC 339"</v>
          </cell>
          <cell r="AE211">
            <v>40304070100320</v>
          </cell>
          <cell r="AF211" t="str">
            <v>57902</v>
          </cell>
          <cell r="AG211" t="str">
            <v>39190</v>
          </cell>
          <cell r="AH211" t="str">
            <v>3004.90.9220</v>
          </cell>
          <cell r="AJ211" t="str">
            <v>Sildenafil Tabs 50mg</v>
          </cell>
          <cell r="AK211" t="str">
            <v>Sildenafil Tabs</v>
          </cell>
          <cell r="AL211" t="str">
            <v>Sildenafil Tabs</v>
          </cell>
          <cell r="AO211" t="str">
            <v>Sildenafil Tabs</v>
          </cell>
          <cell r="AP211" t="str">
            <v>Sildenafil Tabs</v>
          </cell>
          <cell r="AQ211" t="str">
            <v>50mg Each</v>
          </cell>
          <cell r="AR211">
            <v>44046</v>
          </cell>
          <cell r="AT211">
            <v>6646.39</v>
          </cell>
          <cell r="AU211">
            <v>60</v>
          </cell>
        </row>
        <row r="212">
          <cell r="H212">
            <v>69097095302</v>
          </cell>
          <cell r="I212" t="str">
            <v>69097-953-02</v>
          </cell>
          <cell r="J212">
            <v>6909795302</v>
          </cell>
          <cell r="K212">
            <v>690970953</v>
          </cell>
          <cell r="M212" t="str">
            <v>Sildenafil Tabs</v>
          </cell>
          <cell r="N212" t="str">
            <v>100mg</v>
          </cell>
          <cell r="O212">
            <v>30</v>
          </cell>
          <cell r="P212" t="str">
            <v>Tablet</v>
          </cell>
          <cell r="Q212" t="str">
            <v>TB</v>
          </cell>
          <cell r="R212" t="str">
            <v>Viagra®</v>
          </cell>
          <cell r="S212" t="str">
            <v>Pfizer Inc.</v>
          </cell>
          <cell r="T212">
            <v>207178</v>
          </cell>
          <cell r="U212">
            <v>43892</v>
          </cell>
          <cell r="V212" t="str">
            <v>Appco Pharma</v>
          </cell>
          <cell r="W212" t="str">
            <v>AB</v>
          </cell>
          <cell r="X212" t="str">
            <v>Peripheral Vasodilator</v>
          </cell>
          <cell r="Y212" t="str">
            <v xml:space="preserve">Erectile Dysfunction </v>
          </cell>
          <cell r="Z212" t="str">
            <v>Store at 25°C (59°-86°F)</v>
          </cell>
          <cell r="AA212" t="str">
            <v>24 months</v>
          </cell>
          <cell r="AB212" t="str">
            <v>Rounded/Diamond</v>
          </cell>
          <cell r="AC212" t="str">
            <v>White</v>
          </cell>
          <cell r="AD212" t="str">
            <v>"AC 340"</v>
          </cell>
          <cell r="AE212">
            <v>40304070100330</v>
          </cell>
          <cell r="AF212" t="str">
            <v>57903</v>
          </cell>
          <cell r="AG212" t="str">
            <v>39191</v>
          </cell>
          <cell r="AH212" t="str">
            <v>3004.90.9220</v>
          </cell>
          <cell r="AJ212" t="str">
            <v>Sildenafil Tabs 100mg</v>
          </cell>
          <cell r="AK212" t="str">
            <v>Sildenafil Tabs</v>
          </cell>
          <cell r="AL212" t="str">
            <v>Sildenafil Tabs</v>
          </cell>
          <cell r="AO212" t="str">
            <v>Sildenafil Tabs</v>
          </cell>
          <cell r="AP212" t="str">
            <v>Sildenafil Tabs</v>
          </cell>
          <cell r="AQ212" t="str">
            <v>100mg Each</v>
          </cell>
          <cell r="AR212">
            <v>44046</v>
          </cell>
          <cell r="AT212">
            <v>1993.92</v>
          </cell>
          <cell r="AU212">
            <v>18</v>
          </cell>
        </row>
        <row r="213">
          <cell r="H213">
            <v>69097095307</v>
          </cell>
          <cell r="I213" t="str">
            <v>69097-953-07</v>
          </cell>
          <cell r="J213">
            <v>6909795307</v>
          </cell>
          <cell r="K213">
            <v>690970953</v>
          </cell>
          <cell r="M213" t="str">
            <v>Sildenafil Tabs</v>
          </cell>
          <cell r="N213" t="str">
            <v>100mg</v>
          </cell>
          <cell r="O213">
            <v>100</v>
          </cell>
          <cell r="P213" t="str">
            <v>Tablet</v>
          </cell>
          <cell r="Q213" t="str">
            <v>TB</v>
          </cell>
          <cell r="R213" t="str">
            <v>Viagra®</v>
          </cell>
          <cell r="S213" t="str">
            <v>Pfizer Inc.</v>
          </cell>
          <cell r="T213">
            <v>207178</v>
          </cell>
          <cell r="U213">
            <v>43892</v>
          </cell>
          <cell r="V213" t="str">
            <v>Appco Pharma</v>
          </cell>
          <cell r="W213" t="str">
            <v>AB</v>
          </cell>
          <cell r="X213" t="str">
            <v>Peripheral Vasodilator</v>
          </cell>
          <cell r="Y213" t="str">
            <v xml:space="preserve">Erectile Dysfunction </v>
          </cell>
          <cell r="Z213" t="str">
            <v>Store at 25°C (59°-86°F)</v>
          </cell>
          <cell r="AA213" t="str">
            <v>24 months</v>
          </cell>
          <cell r="AB213" t="str">
            <v>Rounded/Diamond</v>
          </cell>
          <cell r="AC213" t="str">
            <v>White</v>
          </cell>
          <cell r="AD213" t="str">
            <v>"AC 340"</v>
          </cell>
          <cell r="AE213">
            <v>40304070100330</v>
          </cell>
          <cell r="AF213" t="str">
            <v>57903</v>
          </cell>
          <cell r="AG213" t="str">
            <v>39191</v>
          </cell>
          <cell r="AH213" t="str">
            <v>3004.90.9220</v>
          </cell>
          <cell r="AJ213" t="str">
            <v>Sildenafil Tabs 100mg</v>
          </cell>
          <cell r="AK213" t="str">
            <v>Sildenafil Tabs</v>
          </cell>
          <cell r="AL213" t="str">
            <v>Sildenafil Tabs</v>
          </cell>
          <cell r="AO213" t="str">
            <v>Sildenafil Tabs</v>
          </cell>
          <cell r="AP213" t="str">
            <v>Sildenafil Tabs</v>
          </cell>
          <cell r="AQ213" t="str">
            <v>100mg Each</v>
          </cell>
          <cell r="AR213">
            <v>44046</v>
          </cell>
          <cell r="AT213">
            <v>6646.39</v>
          </cell>
          <cell r="AU213">
            <v>60</v>
          </cell>
        </row>
        <row r="214">
          <cell r="H214">
            <v>69097064448</v>
          </cell>
          <cell r="I214" t="str">
            <v>69097-644-48</v>
          </cell>
          <cell r="J214">
            <v>6909764448</v>
          </cell>
          <cell r="K214">
            <v>690970644</v>
          </cell>
          <cell r="L214" t="str">
            <v>NA</v>
          </cell>
          <cell r="M214" t="str">
            <v>Sumatriptan Nasal Spray</v>
          </cell>
          <cell r="N214" t="str">
            <v>20mg</v>
          </cell>
          <cell r="O214">
            <v>6</v>
          </cell>
          <cell r="P214" t="str">
            <v>Solution</v>
          </cell>
          <cell r="Q214" t="str">
            <v>SL</v>
          </cell>
          <cell r="R214" t="str">
            <v xml:space="preserve">Imitrex® </v>
          </cell>
          <cell r="S214" t="str">
            <v>GlaxoSmithKline</v>
          </cell>
          <cell r="T214" t="str">
            <v>214209</v>
          </cell>
          <cell r="U214">
            <v>44249</v>
          </cell>
          <cell r="V214" t="str">
            <v>Cipla LTD</v>
          </cell>
          <cell r="W214" t="str">
            <v>AB</v>
          </cell>
          <cell r="X214" t="str">
            <v>CNS - Migraine</v>
          </cell>
          <cell r="Y214" t="str">
            <v>CNS</v>
          </cell>
          <cell r="Z214" t="str">
            <v xml:space="preserve">Store 2°C and 30°C (36°F and 86°F)
</v>
          </cell>
          <cell r="AA214" t="str">
            <v>24 months</v>
          </cell>
          <cell r="AB214" t="str">
            <v>Liquid</v>
          </cell>
          <cell r="AC214" t="str">
            <v>Colorless/Pale Yellow</v>
          </cell>
          <cell r="AD214" t="str">
            <v>NA</v>
          </cell>
          <cell r="AE214">
            <v>67406070002040</v>
          </cell>
          <cell r="AF214" t="str">
            <v>50744</v>
          </cell>
          <cell r="AG214" t="str">
            <v>32742</v>
          </cell>
          <cell r="AH214" t="str">
            <v>3004.31.9000</v>
          </cell>
          <cell r="AJ214" t="str">
            <v>Sumatriptan Nasal Spray 20mg</v>
          </cell>
          <cell r="AK214" t="str">
            <v>Sumatriptan Nasal Spray</v>
          </cell>
          <cell r="AO214" t="str">
            <v/>
          </cell>
          <cell r="AP214" t="str">
            <v>Sumatriptan Nasal Spray</v>
          </cell>
          <cell r="AQ214" t="str">
            <v>20mg Each</v>
          </cell>
          <cell r="AR214">
            <v>44284</v>
          </cell>
          <cell r="AS214">
            <v>44409</v>
          </cell>
          <cell r="AT214">
            <v>369.01</v>
          </cell>
          <cell r="AU214">
            <v>175</v>
          </cell>
        </row>
        <row r="215">
          <cell r="H215">
            <v>69097037302</v>
          </cell>
          <cell r="I215" t="str">
            <v>69097-373-02</v>
          </cell>
          <cell r="J215">
            <v>6909737302</v>
          </cell>
          <cell r="K215">
            <v>690970373</v>
          </cell>
          <cell r="M215" t="str">
            <v>Tadalafil Tablets</v>
          </cell>
          <cell r="N215" t="str">
            <v>2.5mg</v>
          </cell>
          <cell r="O215">
            <v>30</v>
          </cell>
          <cell r="P215" t="str">
            <v>Tablet</v>
          </cell>
          <cell r="Q215" t="str">
            <v>TB</v>
          </cell>
          <cell r="R215" t="str">
            <v>Cialis®</v>
          </cell>
          <cell r="S215" t="str">
            <v>Eli Lilly &amp; Co</v>
          </cell>
          <cell r="T215" t="str">
            <v>209539</v>
          </cell>
          <cell r="U215">
            <v>43550</v>
          </cell>
          <cell r="V215" t="str">
            <v>Cipla LTD</v>
          </cell>
          <cell r="W215" t="str">
            <v>AB</v>
          </cell>
          <cell r="X215" t="str">
            <v>Erectile Dysfunction/Benign Prostatic Hyperplasia</v>
          </cell>
          <cell r="Y215" t="str">
            <v>Others</v>
          </cell>
          <cell r="Z215" t="str">
            <v>Store at 25°C (59°-86°F)</v>
          </cell>
          <cell r="AA215" t="str">
            <v>24 months</v>
          </cell>
          <cell r="AB215" t="str">
            <v>Round</v>
          </cell>
          <cell r="AC215" t="str">
            <v>Cream</v>
          </cell>
          <cell r="AD215" t="str">
            <v>"C" / "373"</v>
          </cell>
          <cell r="AE215">
            <v>40304080000302</v>
          </cell>
          <cell r="AF215">
            <v>99409</v>
          </cell>
          <cell r="AG215">
            <v>63691</v>
          </cell>
          <cell r="AH215" t="str">
            <v>3004.90.9220</v>
          </cell>
          <cell r="AJ215" t="str">
            <v>Tadalafil Tablets 2.5mg</v>
          </cell>
          <cell r="AK215" t="str">
            <v>Tadalafil</v>
          </cell>
          <cell r="AL215" t="str">
            <v>Tadalafil</v>
          </cell>
          <cell r="AM215" t="str">
            <v>Tadalafil Tab</v>
          </cell>
          <cell r="AN215" t="str">
            <v>Tadalafil</v>
          </cell>
          <cell r="AO215" t="str">
            <v>Tadalafil</v>
          </cell>
          <cell r="AP215" t="str">
            <v>Tadalafil Tabs (Yellow)</v>
          </cell>
          <cell r="AQ215" t="str">
            <v>2.5mg Each</v>
          </cell>
          <cell r="AR215">
            <v>43550</v>
          </cell>
          <cell r="AT215">
            <v>367.65</v>
          </cell>
          <cell r="AU215">
            <v>16</v>
          </cell>
        </row>
        <row r="216">
          <cell r="H216">
            <v>69097037305</v>
          </cell>
          <cell r="I216" t="str">
            <v>69097-373-05</v>
          </cell>
          <cell r="J216">
            <v>6909737305</v>
          </cell>
          <cell r="K216">
            <v>690970373</v>
          </cell>
          <cell r="M216" t="str">
            <v>Tadalafil Tablets</v>
          </cell>
          <cell r="N216" t="str">
            <v>2.5mg</v>
          </cell>
          <cell r="O216">
            <v>90</v>
          </cell>
          <cell r="P216" t="str">
            <v>Tablet</v>
          </cell>
          <cell r="Q216" t="str">
            <v>TB</v>
          </cell>
          <cell r="R216" t="str">
            <v>Cialis®</v>
          </cell>
          <cell r="S216" t="str">
            <v>Eli Lilly &amp; Co</v>
          </cell>
          <cell r="T216" t="str">
            <v>209539</v>
          </cell>
          <cell r="U216">
            <v>43550</v>
          </cell>
          <cell r="V216" t="str">
            <v>Cipla LTD</v>
          </cell>
          <cell r="W216" t="str">
            <v>AB</v>
          </cell>
          <cell r="X216" t="str">
            <v>Erectile Dysfunction/Benign Prostatic Hyperplasia</v>
          </cell>
          <cell r="Y216" t="str">
            <v>Others</v>
          </cell>
          <cell r="Z216" t="str">
            <v>Store at 25°C (59°-86°F)</v>
          </cell>
          <cell r="AA216" t="str">
            <v>24 months</v>
          </cell>
          <cell r="AB216" t="str">
            <v>Round</v>
          </cell>
          <cell r="AC216" t="str">
            <v>Cream</v>
          </cell>
          <cell r="AD216" t="str">
            <v>"C" / "373"</v>
          </cell>
          <cell r="AE216">
            <v>40304080000302</v>
          </cell>
          <cell r="AF216">
            <v>99409</v>
          </cell>
          <cell r="AG216">
            <v>63691</v>
          </cell>
          <cell r="AH216" t="str">
            <v>3004.90.9220</v>
          </cell>
          <cell r="AJ216" t="str">
            <v>Tadalafil Tablets 2.5mg</v>
          </cell>
          <cell r="AK216" t="str">
            <v>Tadalafil</v>
          </cell>
          <cell r="AL216" t="str">
            <v>Tadalafil</v>
          </cell>
          <cell r="AM216" t="str">
            <v>Tadalafil Tab</v>
          </cell>
          <cell r="AN216" t="str">
            <v>Tadalafil</v>
          </cell>
          <cell r="AO216" t="str">
            <v>Tadalafil</v>
          </cell>
          <cell r="AP216" t="str">
            <v>Tadalafil Tabs (Yellow)</v>
          </cell>
          <cell r="AQ216" t="str">
            <v>2.5mg Each</v>
          </cell>
          <cell r="AR216">
            <v>43550</v>
          </cell>
          <cell r="AT216">
            <v>1102.96</v>
          </cell>
          <cell r="AU216">
            <v>48</v>
          </cell>
        </row>
        <row r="217">
          <cell r="H217">
            <v>69097037402</v>
          </cell>
          <cell r="I217" t="str">
            <v>69097-374-02</v>
          </cell>
          <cell r="J217">
            <v>6909737402</v>
          </cell>
          <cell r="K217">
            <v>690970374</v>
          </cell>
          <cell r="M217" t="str">
            <v>Tadalafil Tablets</v>
          </cell>
          <cell r="N217" t="str">
            <v>5mg</v>
          </cell>
          <cell r="O217">
            <v>30</v>
          </cell>
          <cell r="P217" t="str">
            <v>Tablet</v>
          </cell>
          <cell r="Q217" t="str">
            <v>TB</v>
          </cell>
          <cell r="R217" t="str">
            <v>Cialis®</v>
          </cell>
          <cell r="S217" t="str">
            <v>Eli Lilly &amp; Co</v>
          </cell>
          <cell r="T217" t="str">
            <v>209539</v>
          </cell>
          <cell r="U217">
            <v>43550</v>
          </cell>
          <cell r="V217" t="str">
            <v>Cipla LTD</v>
          </cell>
          <cell r="W217" t="str">
            <v>AB</v>
          </cell>
          <cell r="X217" t="str">
            <v>Erectile Dysfunction/Benign Prostatic Hyperplasia</v>
          </cell>
          <cell r="Y217" t="str">
            <v>Others</v>
          </cell>
          <cell r="Z217" t="str">
            <v>Store at 25°C (59°-86°F)</v>
          </cell>
          <cell r="AA217" t="str">
            <v>24 months</v>
          </cell>
          <cell r="AB217" t="str">
            <v>Round</v>
          </cell>
          <cell r="AC217" t="str">
            <v>Cream</v>
          </cell>
          <cell r="AD217" t="str">
            <v>"C" / "374"</v>
          </cell>
          <cell r="AE217">
            <v>40304080000305</v>
          </cell>
          <cell r="AF217">
            <v>20736</v>
          </cell>
          <cell r="AG217">
            <v>53296</v>
          </cell>
          <cell r="AH217" t="str">
            <v>3004.90.9220</v>
          </cell>
          <cell r="AJ217" t="str">
            <v>Tadalafil Tablets 5mg</v>
          </cell>
          <cell r="AK217" t="str">
            <v>Tadalafil</v>
          </cell>
          <cell r="AL217" t="str">
            <v>Tadalafil</v>
          </cell>
          <cell r="AM217" t="str">
            <v>Tadalafil Tab</v>
          </cell>
          <cell r="AN217" t="str">
            <v>Tadalafil</v>
          </cell>
          <cell r="AO217" t="str">
            <v>Tadalafil</v>
          </cell>
          <cell r="AP217" t="str">
            <v>Tadalafil Tabs (Yellow)</v>
          </cell>
          <cell r="AQ217" t="str">
            <v>5mg Each</v>
          </cell>
          <cell r="AR217">
            <v>43550</v>
          </cell>
          <cell r="AT217">
            <v>367.65</v>
          </cell>
          <cell r="AU217">
            <v>16</v>
          </cell>
        </row>
        <row r="218">
          <cell r="H218">
            <v>69097037405</v>
          </cell>
          <cell r="I218" t="str">
            <v>69097-374-05</v>
          </cell>
          <cell r="J218">
            <v>6909737405</v>
          </cell>
          <cell r="K218">
            <v>690970374</v>
          </cell>
          <cell r="M218" t="str">
            <v>Tadalafil Tablets</v>
          </cell>
          <cell r="N218" t="str">
            <v>5mg</v>
          </cell>
          <cell r="O218">
            <v>90</v>
          </cell>
          <cell r="P218" t="str">
            <v>Tablet</v>
          </cell>
          <cell r="Q218" t="str">
            <v>TB</v>
          </cell>
          <cell r="R218" t="str">
            <v>Cialis®</v>
          </cell>
          <cell r="S218" t="str">
            <v>Eli Lilly &amp; Co</v>
          </cell>
          <cell r="T218" t="str">
            <v>209539</v>
          </cell>
          <cell r="U218">
            <v>43550</v>
          </cell>
          <cell r="V218" t="str">
            <v>Cipla LTD</v>
          </cell>
          <cell r="W218" t="str">
            <v>AB</v>
          </cell>
          <cell r="X218" t="str">
            <v>Erectile Dysfunction/Benign Prostatic Hyperplasia</v>
          </cell>
          <cell r="Y218" t="str">
            <v>Others</v>
          </cell>
          <cell r="Z218" t="str">
            <v>Store at 25°C (59°-86°F)</v>
          </cell>
          <cell r="AA218" t="str">
            <v>24 months</v>
          </cell>
          <cell r="AB218" t="str">
            <v>Round</v>
          </cell>
          <cell r="AC218" t="str">
            <v>Cream</v>
          </cell>
          <cell r="AD218" t="str">
            <v>"C" / "374"</v>
          </cell>
          <cell r="AE218">
            <v>40304080000305</v>
          </cell>
          <cell r="AF218">
            <v>20736</v>
          </cell>
          <cell r="AG218">
            <v>53296</v>
          </cell>
          <cell r="AH218" t="str">
            <v>3004.90.9220</v>
          </cell>
          <cell r="AJ218" t="str">
            <v>Tadalafil Tablets 5mg</v>
          </cell>
          <cell r="AK218" t="str">
            <v>Tadalafil</v>
          </cell>
          <cell r="AL218" t="str">
            <v>Tadalafil</v>
          </cell>
          <cell r="AM218" t="str">
            <v>Tadalafil Tab</v>
          </cell>
          <cell r="AN218" t="str">
            <v>Tadalafil</v>
          </cell>
          <cell r="AO218" t="str">
            <v>Tadalafil</v>
          </cell>
          <cell r="AP218" t="str">
            <v>Tadalafil Tabs (Yellow)</v>
          </cell>
          <cell r="AQ218" t="str">
            <v>5mg Each</v>
          </cell>
          <cell r="AR218">
            <v>43550</v>
          </cell>
          <cell r="AT218">
            <v>1102.96</v>
          </cell>
          <cell r="AU218">
            <v>48</v>
          </cell>
        </row>
        <row r="219">
          <cell r="H219">
            <v>69097037502</v>
          </cell>
          <cell r="I219" t="str">
            <v>69097-375-02</v>
          </cell>
          <cell r="J219">
            <v>6909737502</v>
          </cell>
          <cell r="K219">
            <v>690970375</v>
          </cell>
          <cell r="M219" t="str">
            <v>Tadalafil Tablets</v>
          </cell>
          <cell r="N219" t="str">
            <v>10mg</v>
          </cell>
          <cell r="O219">
            <v>30</v>
          </cell>
          <cell r="P219" t="str">
            <v>Tablet</v>
          </cell>
          <cell r="Q219" t="str">
            <v>TB</v>
          </cell>
          <cell r="R219" t="str">
            <v>Cialis®</v>
          </cell>
          <cell r="S219" t="str">
            <v>Eli Lilly &amp; Co</v>
          </cell>
          <cell r="T219" t="str">
            <v>209539</v>
          </cell>
          <cell r="U219">
            <v>43550</v>
          </cell>
          <cell r="V219" t="str">
            <v>Cipla LTD</v>
          </cell>
          <cell r="W219" t="str">
            <v>AB</v>
          </cell>
          <cell r="X219" t="str">
            <v>Erectile Dysfunction/Benign Prostatic Hyperplasia</v>
          </cell>
          <cell r="Y219" t="str">
            <v>Others</v>
          </cell>
          <cell r="Z219" t="str">
            <v>Store at 25°C (59°-86°F)</v>
          </cell>
          <cell r="AA219" t="str">
            <v>24 months</v>
          </cell>
          <cell r="AB219" t="str">
            <v>Capsule Shaped</v>
          </cell>
          <cell r="AC219" t="str">
            <v>Yellow</v>
          </cell>
          <cell r="AD219" t="str">
            <v>"Cipla" / "375"</v>
          </cell>
          <cell r="AE219">
            <v>40304080000310</v>
          </cell>
          <cell r="AF219">
            <v>18995</v>
          </cell>
          <cell r="AG219">
            <v>51656</v>
          </cell>
          <cell r="AH219" t="str">
            <v>3004.90.9220</v>
          </cell>
          <cell r="AJ219" t="str">
            <v>Tadalafil Tablets 10mg</v>
          </cell>
          <cell r="AK219" t="str">
            <v>Tadalafil</v>
          </cell>
          <cell r="AL219" t="str">
            <v>Tadalafil</v>
          </cell>
          <cell r="AM219" t="str">
            <v>Tadalafil Tab</v>
          </cell>
          <cell r="AN219" t="str">
            <v>Tadalafil</v>
          </cell>
          <cell r="AO219" t="str">
            <v>Tadalafil</v>
          </cell>
          <cell r="AP219" t="str">
            <v>Tadalafil Tabs (Yellow)</v>
          </cell>
          <cell r="AQ219" t="str">
            <v>10mg Each</v>
          </cell>
          <cell r="AR219">
            <v>43550</v>
          </cell>
          <cell r="AT219">
            <v>2154.3200000000002</v>
          </cell>
          <cell r="AU219">
            <v>33.5</v>
          </cell>
        </row>
        <row r="220">
          <cell r="H220">
            <v>69097037505</v>
          </cell>
          <cell r="I220" t="str">
            <v>69097-375-05</v>
          </cell>
          <cell r="J220">
            <v>6909737505</v>
          </cell>
          <cell r="K220">
            <v>690970375</v>
          </cell>
          <cell r="M220" t="str">
            <v>Tadalafil Tablets</v>
          </cell>
          <cell r="N220" t="str">
            <v>10mg</v>
          </cell>
          <cell r="O220">
            <v>90</v>
          </cell>
          <cell r="P220" t="str">
            <v>Tablet</v>
          </cell>
          <cell r="Q220" t="str">
            <v>TB</v>
          </cell>
          <cell r="R220" t="str">
            <v>Cialis®</v>
          </cell>
          <cell r="S220" t="str">
            <v>Eli Lilly &amp; Co</v>
          </cell>
          <cell r="T220" t="str">
            <v>209539</v>
          </cell>
          <cell r="U220">
            <v>43550</v>
          </cell>
          <cell r="V220" t="str">
            <v>Cipla LTD</v>
          </cell>
          <cell r="W220" t="str">
            <v>AB</v>
          </cell>
          <cell r="X220" t="str">
            <v>Erectile Dysfunction/Benign Prostatic Hyperplasia</v>
          </cell>
          <cell r="Y220" t="str">
            <v>Others</v>
          </cell>
          <cell r="Z220" t="str">
            <v>Store at 25°C (59°-86°F)</v>
          </cell>
          <cell r="AA220" t="str">
            <v>24 months</v>
          </cell>
          <cell r="AB220" t="str">
            <v>Capsule Shaped</v>
          </cell>
          <cell r="AC220" t="str">
            <v>Yellow</v>
          </cell>
          <cell r="AD220" t="str">
            <v>"Cipla" / "375"</v>
          </cell>
          <cell r="AE220">
            <v>40304080000310</v>
          </cell>
          <cell r="AF220">
            <v>18995</v>
          </cell>
          <cell r="AG220">
            <v>51656</v>
          </cell>
          <cell r="AH220" t="str">
            <v>3004.90.9220</v>
          </cell>
          <cell r="AJ220" t="str">
            <v>Tadalafil Tablets 10mg</v>
          </cell>
          <cell r="AK220" t="str">
            <v>Tadalafil</v>
          </cell>
          <cell r="AL220" t="str">
            <v>Tadalafil</v>
          </cell>
          <cell r="AM220" t="str">
            <v>Tadalafil Tab</v>
          </cell>
          <cell r="AN220" t="str">
            <v>Tadalafil</v>
          </cell>
          <cell r="AO220" t="str">
            <v>Tadalafil</v>
          </cell>
          <cell r="AP220" t="str">
            <v>Tadalafil Tabs (Yellow)</v>
          </cell>
          <cell r="AQ220" t="str">
            <v>10mg Each</v>
          </cell>
          <cell r="AR220">
            <v>43550</v>
          </cell>
          <cell r="AT220">
            <v>6462.97</v>
          </cell>
          <cell r="AU220">
            <v>100.5</v>
          </cell>
        </row>
        <row r="221">
          <cell r="H221">
            <v>69097037602</v>
          </cell>
          <cell r="I221" t="str">
            <v>69097-376-02</v>
          </cell>
          <cell r="J221">
            <v>6909737602</v>
          </cell>
          <cell r="K221">
            <v>690970376</v>
          </cell>
          <cell r="M221" t="str">
            <v>Tadalafil Tablets</v>
          </cell>
          <cell r="N221" t="str">
            <v>20mg</v>
          </cell>
          <cell r="O221">
            <v>30</v>
          </cell>
          <cell r="P221" t="str">
            <v>Tablet</v>
          </cell>
          <cell r="Q221" t="str">
            <v>TB</v>
          </cell>
          <cell r="R221" t="str">
            <v>Cialis®</v>
          </cell>
          <cell r="S221" t="str">
            <v>Eli Lilly &amp; Co</v>
          </cell>
          <cell r="T221" t="str">
            <v>209539</v>
          </cell>
          <cell r="U221">
            <v>43550</v>
          </cell>
          <cell r="V221" t="str">
            <v>Cipla LTD</v>
          </cell>
          <cell r="W221" t="str">
            <v>AB</v>
          </cell>
          <cell r="X221" t="str">
            <v>Erectile Dysfunction/Benign Prostatic Hyperplasia</v>
          </cell>
          <cell r="Y221" t="str">
            <v>Others</v>
          </cell>
          <cell r="Z221" t="str">
            <v>Store at 25°C (59°-86°F)</v>
          </cell>
          <cell r="AA221" t="str">
            <v>24 months</v>
          </cell>
          <cell r="AB221" t="str">
            <v>Capsule Shaped</v>
          </cell>
          <cell r="AC221" t="str">
            <v>Yellow</v>
          </cell>
          <cell r="AD221" t="str">
            <v>"Cipla" / "376"</v>
          </cell>
          <cell r="AE221">
            <v>40304080000320</v>
          </cell>
          <cell r="AF221">
            <v>18996</v>
          </cell>
          <cell r="AG221">
            <v>51657</v>
          </cell>
          <cell r="AH221" t="str">
            <v>3004.90.9220</v>
          </cell>
          <cell r="AJ221" t="str">
            <v>Tadalafil Tablets 20mg</v>
          </cell>
          <cell r="AK221" t="str">
            <v>Tadalafil</v>
          </cell>
          <cell r="AL221" t="str">
            <v>Tadalafil</v>
          </cell>
          <cell r="AM221" t="str">
            <v>Tadalafil Tab</v>
          </cell>
          <cell r="AN221" t="str">
            <v>Tadalafil</v>
          </cell>
          <cell r="AO221" t="str">
            <v>Tadalafil</v>
          </cell>
          <cell r="AP221" t="str">
            <v>Tadalafil Tabs (Yellow)</v>
          </cell>
          <cell r="AQ221" t="str">
            <v>20mg Each</v>
          </cell>
          <cell r="AR221">
            <v>43550</v>
          </cell>
          <cell r="AT221">
            <v>2154.3200000000002</v>
          </cell>
          <cell r="AU221">
            <v>33.5</v>
          </cell>
        </row>
        <row r="222">
          <cell r="H222">
            <v>69097037605</v>
          </cell>
          <cell r="I222" t="str">
            <v>69097-376-05</v>
          </cell>
          <cell r="J222">
            <v>6909737605</v>
          </cell>
          <cell r="K222">
            <v>690970376</v>
          </cell>
          <cell r="M222" t="str">
            <v>Tadalafil Tablets</v>
          </cell>
          <cell r="N222" t="str">
            <v>20mg</v>
          </cell>
          <cell r="O222">
            <v>90</v>
          </cell>
          <cell r="P222" t="str">
            <v>Tablet</v>
          </cell>
          <cell r="Q222" t="str">
            <v>TB</v>
          </cell>
          <cell r="R222" t="str">
            <v>Cialis®</v>
          </cell>
          <cell r="S222" t="str">
            <v>Eli Lilly &amp; Co</v>
          </cell>
          <cell r="T222" t="str">
            <v>209539</v>
          </cell>
          <cell r="U222">
            <v>43550</v>
          </cell>
          <cell r="V222" t="str">
            <v>Cipla LTD</v>
          </cell>
          <cell r="W222" t="str">
            <v>AB</v>
          </cell>
          <cell r="X222" t="str">
            <v>Erectile Dysfunction/Benign Prostatic Hyperplasia</v>
          </cell>
          <cell r="Y222" t="str">
            <v>Others</v>
          </cell>
          <cell r="Z222" t="str">
            <v>Store at 25°C (59°-86°F)</v>
          </cell>
          <cell r="AA222" t="str">
            <v>24 months</v>
          </cell>
          <cell r="AB222" t="str">
            <v>Capsule Shaped</v>
          </cell>
          <cell r="AC222" t="str">
            <v>Yellow</v>
          </cell>
          <cell r="AD222" t="str">
            <v>"Cipla" / "376"</v>
          </cell>
          <cell r="AE222">
            <v>40304080000320</v>
          </cell>
          <cell r="AF222">
            <v>18996</v>
          </cell>
          <cell r="AG222">
            <v>51657</v>
          </cell>
          <cell r="AH222" t="str">
            <v>3004.90.9220</v>
          </cell>
          <cell r="AJ222" t="str">
            <v>Tadalafil Tablets 20mg</v>
          </cell>
          <cell r="AK222" t="str">
            <v>Tadalafil</v>
          </cell>
          <cell r="AL222" t="str">
            <v>Tadalafil</v>
          </cell>
          <cell r="AM222" t="str">
            <v>Tadalafil Tab</v>
          </cell>
          <cell r="AN222" t="str">
            <v>Tadalafil</v>
          </cell>
          <cell r="AO222" t="str">
            <v>Tadalafil</v>
          </cell>
          <cell r="AP222" t="str">
            <v>Tadalafil Tabs (Yellow)</v>
          </cell>
          <cell r="AQ222" t="str">
            <v>20mg Each</v>
          </cell>
          <cell r="AR222">
            <v>43550</v>
          </cell>
          <cell r="AT222">
            <v>6462.97</v>
          </cell>
          <cell r="AU222">
            <v>100.5</v>
          </cell>
        </row>
        <row r="223">
          <cell r="H223">
            <v>69097052603</v>
          </cell>
          <cell r="I223" t="str">
            <v>69097-526-03</v>
          </cell>
          <cell r="J223">
            <v>6909752603</v>
          </cell>
          <cell r="K223">
            <v>690970526</v>
          </cell>
          <cell r="M223" t="str">
            <v>Tadalafil Tablets</v>
          </cell>
          <cell r="N223" t="str">
            <v>20mg</v>
          </cell>
          <cell r="O223">
            <v>60</v>
          </cell>
          <cell r="P223" t="str">
            <v>Tablet</v>
          </cell>
          <cell r="Q223" t="str">
            <v>TB</v>
          </cell>
          <cell r="R223" t="str">
            <v>Adcirca®</v>
          </cell>
          <cell r="S223" t="str">
            <v>Eli Lilly &amp; Co</v>
          </cell>
          <cell r="T223" t="str">
            <v>210255</v>
          </cell>
          <cell r="U223">
            <v>43501</v>
          </cell>
          <cell r="V223" t="str">
            <v>Cipla LTD</v>
          </cell>
          <cell r="W223" t="str">
            <v>AB</v>
          </cell>
          <cell r="X223" t="str">
            <v>Pulmonary Arterial Hypertension (PAH)</v>
          </cell>
          <cell r="Y223" t="str">
            <v>Others</v>
          </cell>
          <cell r="Z223" t="str">
            <v>Store at 20°-25°C (68°-77°F)</v>
          </cell>
          <cell r="AA223" t="str">
            <v>24 months</v>
          </cell>
          <cell r="AB223" t="str">
            <v>Capsule Shaped</v>
          </cell>
          <cell r="AC223" t="str">
            <v>Brown</v>
          </cell>
          <cell r="AD223" t="str">
            <v>"Cipla" / "526"</v>
          </cell>
          <cell r="AE223">
            <v>40143080000320</v>
          </cell>
          <cell r="AF223">
            <v>26587</v>
          </cell>
          <cell r="AG223">
            <v>65368</v>
          </cell>
          <cell r="AH223" t="str">
            <v>3004.90.9220</v>
          </cell>
          <cell r="AJ223" t="str">
            <v>Tadalafil Tablets 20mg</v>
          </cell>
          <cell r="AK223" t="str">
            <v>Tadalafil Brown</v>
          </cell>
          <cell r="AL223" t="str">
            <v>Tadalafil Brown</v>
          </cell>
          <cell r="AM223" t="str">
            <v>Tadalafil Brown</v>
          </cell>
          <cell r="AN223" t="str">
            <v>Tadalafil</v>
          </cell>
          <cell r="AO223" t="str">
            <v>Tadalafil Brown</v>
          </cell>
          <cell r="AP223" t="str">
            <v>Tadalafil Tabs (Brown)</v>
          </cell>
          <cell r="AQ223" t="str">
            <v>20mg Each</v>
          </cell>
          <cell r="AR223">
            <v>43502</v>
          </cell>
          <cell r="AT223">
            <v>4569.12</v>
          </cell>
          <cell r="AU223">
            <v>49.95</v>
          </cell>
        </row>
        <row r="224">
          <cell r="H224">
            <v>69097068637</v>
          </cell>
          <cell r="I224" t="str">
            <v>69097-686-37</v>
          </cell>
          <cell r="J224">
            <v>6909768637</v>
          </cell>
          <cell r="K224">
            <v>690970686</v>
          </cell>
          <cell r="L224" t="str">
            <v>NA</v>
          </cell>
          <cell r="M224" t="str">
            <v>Tavaborole Topical Soln</v>
          </cell>
          <cell r="N224" t="str">
            <v>5%</v>
          </cell>
          <cell r="O224" t="str">
            <v>10mL</v>
          </cell>
          <cell r="P224" t="str">
            <v>Solution</v>
          </cell>
          <cell r="Q224" t="str">
            <v>SL</v>
          </cell>
          <cell r="R224" t="str">
            <v>Kerydin®</v>
          </cell>
          <cell r="S224" t="str">
            <v>Anacor Pharmaceuticals, Inc (Fougera)</v>
          </cell>
          <cell r="T224" t="str">
            <v>212224</v>
          </cell>
          <cell r="U224">
            <v>44236</v>
          </cell>
          <cell r="V224" t="str">
            <v>Encube Ethicals</v>
          </cell>
          <cell r="W224" t="str">
            <v>AB</v>
          </cell>
          <cell r="X224" t="str">
            <v>Anti-fungal</v>
          </cell>
          <cell r="Y224" t="str">
            <v>Anti-infective</v>
          </cell>
          <cell r="Z224" t="str">
            <v>Store at 20°-25°C (68°-77°F)</v>
          </cell>
          <cell r="AA224" t="str">
            <v>24 months</v>
          </cell>
          <cell r="AB224" t="str">
            <v>Liquid</v>
          </cell>
          <cell r="AC224" t="str">
            <v>Colorless</v>
          </cell>
          <cell r="AD224" t="str">
            <v>NA</v>
          </cell>
          <cell r="AE224">
            <v>90156080002010</v>
          </cell>
          <cell r="AF224" t="str">
            <v>36997</v>
          </cell>
          <cell r="AG224" t="str">
            <v>72716</v>
          </cell>
          <cell r="AH224" t="str">
            <v>3004.90.9209</v>
          </cell>
          <cell r="AJ224" t="str">
            <v>Tavaborole Topical Soln 5%</v>
          </cell>
          <cell r="AK224" t="str">
            <v>Tavaborole Sol</v>
          </cell>
          <cell r="AP224" t="str">
            <v>Tavaborole Topical Sol 5%</v>
          </cell>
          <cell r="AQ224" t="str">
            <v>5% Each</v>
          </cell>
          <cell r="AR224">
            <v>44228</v>
          </cell>
          <cell r="AS224">
            <v>44426</v>
          </cell>
          <cell r="AT224">
            <v>1541.06</v>
          </cell>
          <cell r="AU224">
            <v>90</v>
          </cell>
        </row>
        <row r="225">
          <cell r="H225">
            <v>69097053302</v>
          </cell>
          <cell r="I225" t="str">
            <v>69097-533-02</v>
          </cell>
          <cell r="J225">
            <v>6909753302</v>
          </cell>
          <cell r="K225">
            <v>690970533</v>
          </cell>
          <cell r="M225" t="str">
            <v>Tenofovir Tablets</v>
          </cell>
          <cell r="N225" t="str">
            <v>300mg</v>
          </cell>
          <cell r="O225">
            <v>30</v>
          </cell>
          <cell r="P225" t="str">
            <v>Tablet</v>
          </cell>
          <cell r="Q225" t="str">
            <v>TB</v>
          </cell>
          <cell r="R225" t="str">
            <v>Viread®</v>
          </cell>
          <cell r="S225" t="str">
            <v>Gilead Sciences, Inc</v>
          </cell>
          <cell r="T225" t="str">
            <v>078800</v>
          </cell>
          <cell r="U225" t="str">
            <v>1/26/18</v>
          </cell>
          <cell r="V225" t="str">
            <v>Cipla LTD</v>
          </cell>
          <cell r="W225" t="str">
            <v>AB</v>
          </cell>
          <cell r="X225" t="str">
            <v>Hepatitis B/HIV Treatment</v>
          </cell>
          <cell r="Y225" t="str">
            <v>HIV</v>
          </cell>
          <cell r="Z225" t="str">
            <v>Store at 20°-25°C (68°-77°F)</v>
          </cell>
          <cell r="AA225" t="str">
            <v>24 months</v>
          </cell>
          <cell r="AB225" t="str">
            <v>Capsule Shaped</v>
          </cell>
          <cell r="AC225" t="str">
            <v>Lt Blue</v>
          </cell>
          <cell r="AD225" t="str">
            <v>"C533"</v>
          </cell>
          <cell r="AE225">
            <v>12108570100320</v>
          </cell>
          <cell r="AF225">
            <v>14822</v>
          </cell>
          <cell r="AG225">
            <v>48843</v>
          </cell>
          <cell r="AH225" t="str">
            <v>3004.90.9130</v>
          </cell>
          <cell r="AJ225" t="str">
            <v>Tenofovir Tablets 300mg</v>
          </cell>
          <cell r="AK225" t="str">
            <v>Tenofovir Disoproxil Fumarate</v>
          </cell>
          <cell r="AL225" t="str">
            <v xml:space="preserve">Tenofovir </v>
          </cell>
          <cell r="AM225" t="str">
            <v>Tenofovir</v>
          </cell>
          <cell r="AN225" t="str">
            <v>Tenofovir</v>
          </cell>
          <cell r="AO225" t="str">
            <v>Tenofovir Disoproxil Fumarate</v>
          </cell>
          <cell r="AP225" t="str">
            <v/>
          </cell>
          <cell r="AQ225" t="str">
            <v>300mg Each</v>
          </cell>
          <cell r="AR225">
            <v>43129</v>
          </cell>
          <cell r="AT225">
            <v>167.18</v>
          </cell>
          <cell r="AU225">
            <v>28.8</v>
          </cell>
        </row>
        <row r="226">
          <cell r="H226">
            <v>69097085902</v>
          </cell>
          <cell r="I226" t="str">
            <v>69097-859-02</v>
          </cell>
          <cell r="J226">
            <v>6909785902</v>
          </cell>
          <cell r="K226">
            <v>690970859</v>
          </cell>
          <cell r="M226" t="str">
            <v>Terbinafine Hcl Tablets</v>
          </cell>
          <cell r="N226" t="str">
            <v>250mg</v>
          </cell>
          <cell r="O226">
            <v>30</v>
          </cell>
          <cell r="P226" t="str">
            <v>Tablet</v>
          </cell>
          <cell r="Q226" t="str">
            <v>TB</v>
          </cell>
          <cell r="R226" t="str">
            <v>Lamisil ®</v>
          </cell>
          <cell r="S226" t="str">
            <v>Novartis Pharmaceuticals Corp</v>
          </cell>
          <cell r="T226" t="str">
            <v>077533</v>
          </cell>
          <cell r="U226">
            <v>39265</v>
          </cell>
          <cell r="V226" t="str">
            <v>Invagen</v>
          </cell>
          <cell r="W226" t="str">
            <v>AB</v>
          </cell>
          <cell r="X226" t="str">
            <v>Antifungal</v>
          </cell>
          <cell r="Y226" t="str">
            <v>Anti-infective</v>
          </cell>
          <cell r="Z226" t="str">
            <v>Store at 20°-25°C (68°-77°F)</v>
          </cell>
          <cell r="AA226" t="str">
            <v>24 months</v>
          </cell>
          <cell r="AB226" t="str">
            <v>Round</v>
          </cell>
          <cell r="AC226" t="str">
            <v>White</v>
          </cell>
          <cell r="AD226" t="str">
            <v>"IG" ; "209"</v>
          </cell>
          <cell r="AE226">
            <v>11000080100310</v>
          </cell>
          <cell r="AF226">
            <v>60823</v>
          </cell>
          <cell r="AG226">
            <v>18638</v>
          </cell>
          <cell r="AH226" t="str">
            <v>3004.90.9210</v>
          </cell>
          <cell r="AJ226" t="str">
            <v>Terbinafine Hcl Tablets 250mg</v>
          </cell>
          <cell r="AK226" t="str">
            <v>Terbinafine Hydrochloride</v>
          </cell>
          <cell r="AL226" t="str">
            <v xml:space="preserve">Terbinafine </v>
          </cell>
          <cell r="AM226" t="str">
            <v>Terbinafine</v>
          </cell>
          <cell r="AN226" t="str">
            <v>Terbinafine</v>
          </cell>
          <cell r="AO226" t="str">
            <v>Terbinafine Hydrochloride</v>
          </cell>
          <cell r="AP226" t="str">
            <v/>
          </cell>
          <cell r="AQ226" t="str">
            <v>250mg Each</v>
          </cell>
          <cell r="AR226">
            <v>42406</v>
          </cell>
          <cell r="AT226">
            <v>390.7</v>
          </cell>
          <cell r="AU226">
            <v>8.6999999999999993</v>
          </cell>
        </row>
        <row r="227">
          <cell r="H227">
            <v>69097085907</v>
          </cell>
          <cell r="I227" t="str">
            <v>69097-859-07</v>
          </cell>
          <cell r="J227">
            <v>6909785907</v>
          </cell>
          <cell r="K227">
            <v>690970859</v>
          </cell>
          <cell r="M227" t="str">
            <v>Terbinafine Hcl Tablets</v>
          </cell>
          <cell r="N227" t="str">
            <v>250mg</v>
          </cell>
          <cell r="O227">
            <v>100</v>
          </cell>
          <cell r="P227" t="str">
            <v>Tablet</v>
          </cell>
          <cell r="Q227" t="str">
            <v>TB</v>
          </cell>
          <cell r="R227" t="str">
            <v>Lamisil ®</v>
          </cell>
          <cell r="S227" t="str">
            <v>Novartis Pharmaceuticals Corp</v>
          </cell>
          <cell r="T227" t="str">
            <v>077533</v>
          </cell>
          <cell r="U227">
            <v>39265</v>
          </cell>
          <cell r="V227" t="str">
            <v>Invagen</v>
          </cell>
          <cell r="W227" t="str">
            <v>AB</v>
          </cell>
          <cell r="X227" t="str">
            <v>Antifungal</v>
          </cell>
          <cell r="Y227" t="str">
            <v>Anti-infective</v>
          </cell>
          <cell r="Z227" t="str">
            <v>Store at 20°-25°C (68°-77°F)</v>
          </cell>
          <cell r="AA227" t="str">
            <v>24 months</v>
          </cell>
          <cell r="AB227" t="str">
            <v>Round</v>
          </cell>
          <cell r="AC227" t="str">
            <v>White</v>
          </cell>
          <cell r="AD227" t="str">
            <v>"IG" ; "209"</v>
          </cell>
          <cell r="AE227">
            <v>11000080100310</v>
          </cell>
          <cell r="AF227">
            <v>60823</v>
          </cell>
          <cell r="AG227">
            <v>18638</v>
          </cell>
          <cell r="AH227" t="str">
            <v>3004.90.9210</v>
          </cell>
          <cell r="AJ227" t="str">
            <v>Terbinafine Hcl Tablets 250mg</v>
          </cell>
          <cell r="AK227" t="str">
            <v>Terbinafine Hydrochloride</v>
          </cell>
          <cell r="AL227" t="str">
            <v xml:space="preserve">Terbinafine </v>
          </cell>
          <cell r="AM227" t="str">
            <v>Terbinafine</v>
          </cell>
          <cell r="AN227" t="str">
            <v>Terbinafine</v>
          </cell>
          <cell r="AO227" t="str">
            <v>Terbinafine Hydrochloride</v>
          </cell>
          <cell r="AP227" t="str">
            <v/>
          </cell>
          <cell r="AQ227" t="str">
            <v>250mg Each</v>
          </cell>
          <cell r="AR227">
            <v>42406</v>
          </cell>
          <cell r="AT227">
            <v>1307.5</v>
          </cell>
          <cell r="AU227">
            <v>29</v>
          </cell>
        </row>
        <row r="228">
          <cell r="H228">
            <v>69097073102</v>
          </cell>
          <cell r="I228" t="str">
            <v>69097-731-02</v>
          </cell>
          <cell r="J228">
            <v>6909773102</v>
          </cell>
          <cell r="K228">
            <v>690970731</v>
          </cell>
          <cell r="L228" t="str">
            <v>NA</v>
          </cell>
          <cell r="M228" t="str">
            <v>Terbinafine Hcl Tablets</v>
          </cell>
          <cell r="N228" t="str">
            <v>250mg</v>
          </cell>
          <cell r="O228">
            <v>30</v>
          </cell>
          <cell r="P228" t="str">
            <v>Tablet</v>
          </cell>
          <cell r="Q228" t="str">
            <v>TB</v>
          </cell>
          <cell r="R228" t="str">
            <v>Lamisil ®</v>
          </cell>
          <cell r="S228" t="str">
            <v>Novartis Pharmaceuticals Corp</v>
          </cell>
          <cell r="T228" t="str">
            <v>077137</v>
          </cell>
          <cell r="U228">
            <v>39265</v>
          </cell>
          <cell r="V228" t="str">
            <v>Watson Labs/Cipla LTD</v>
          </cell>
          <cell r="W228" t="str">
            <v>AB</v>
          </cell>
          <cell r="X228" t="str">
            <v>Antifungal</v>
          </cell>
          <cell r="Y228" t="str">
            <v>Anti-infective</v>
          </cell>
          <cell r="Z228" t="str">
            <v>Store at 20°-25°C (68°-77°F)</v>
          </cell>
          <cell r="AA228" t="str">
            <v>36 months</v>
          </cell>
          <cell r="AB228" t="str">
            <v>Round</v>
          </cell>
          <cell r="AC228" t="str">
            <v>White</v>
          </cell>
          <cell r="AD228" t="str">
            <v>"C134"</v>
          </cell>
          <cell r="AE228">
            <v>11000080100310</v>
          </cell>
          <cell r="AF228">
            <v>60823</v>
          </cell>
          <cell r="AG228">
            <v>18638</v>
          </cell>
          <cell r="AH228" t="str">
            <v>3004.90.9210</v>
          </cell>
          <cell r="AJ228" t="str">
            <v>Terbinafine Hcl Tablets 250mg</v>
          </cell>
          <cell r="AK228" t="str">
            <v>Terbinafine Hydrochloride</v>
          </cell>
          <cell r="AL228" t="str">
            <v xml:space="preserve">Terbinafine </v>
          </cell>
          <cell r="AM228" t="str">
            <v>Terbinafine</v>
          </cell>
          <cell r="AN228" t="str">
            <v>Terbinafine</v>
          </cell>
          <cell r="AO228" t="str">
            <v>Terbinafine Hydrochloride</v>
          </cell>
          <cell r="AP228" t="str">
            <v/>
          </cell>
          <cell r="AQ228" t="str">
            <v>250mg Each</v>
          </cell>
          <cell r="AR228">
            <v>43845</v>
          </cell>
          <cell r="AT228">
            <v>390.7</v>
          </cell>
          <cell r="AU228">
            <v>8.6999999999999993</v>
          </cell>
        </row>
        <row r="229">
          <cell r="H229">
            <v>69097073107</v>
          </cell>
          <cell r="I229" t="str">
            <v>69097-731-07</v>
          </cell>
          <cell r="J229">
            <v>6909773107</v>
          </cell>
          <cell r="K229">
            <v>690970731</v>
          </cell>
          <cell r="L229" t="str">
            <v>NA</v>
          </cell>
          <cell r="M229" t="str">
            <v>Terbinafine Hcl Tablets</v>
          </cell>
          <cell r="N229" t="str">
            <v>250mg</v>
          </cell>
          <cell r="O229">
            <v>100</v>
          </cell>
          <cell r="P229" t="str">
            <v>Tablet</v>
          </cell>
          <cell r="Q229" t="str">
            <v>TB</v>
          </cell>
          <cell r="R229" t="str">
            <v>Lamisil ®</v>
          </cell>
          <cell r="S229" t="str">
            <v>Novartis Pharmaceuticals Corp</v>
          </cell>
          <cell r="T229" t="str">
            <v>077137</v>
          </cell>
          <cell r="U229">
            <v>39265</v>
          </cell>
          <cell r="V229" t="str">
            <v>Watson Labs/Cipla LTD</v>
          </cell>
          <cell r="W229" t="str">
            <v>AB</v>
          </cell>
          <cell r="X229" t="str">
            <v>Antifungal</v>
          </cell>
          <cell r="Y229" t="str">
            <v>Anti-infective</v>
          </cell>
          <cell r="Z229" t="str">
            <v>Store at 20°-25°C (68°-77°F)</v>
          </cell>
          <cell r="AA229" t="str">
            <v>36 months</v>
          </cell>
          <cell r="AB229" t="str">
            <v>Round</v>
          </cell>
          <cell r="AC229" t="str">
            <v>White</v>
          </cell>
          <cell r="AD229" t="str">
            <v>"C134"</v>
          </cell>
          <cell r="AE229">
            <v>11000080100310</v>
          </cell>
          <cell r="AF229">
            <v>60823</v>
          </cell>
          <cell r="AG229">
            <v>18638</v>
          </cell>
          <cell r="AH229" t="str">
            <v>3004.90.9210</v>
          </cell>
          <cell r="AJ229" t="str">
            <v>Terbinafine Hcl Tablets 250mg</v>
          </cell>
          <cell r="AK229" t="str">
            <v>Terbinafine Hydrochloride</v>
          </cell>
          <cell r="AL229" t="str">
            <v xml:space="preserve">Terbinafine </v>
          </cell>
          <cell r="AM229" t="str">
            <v>Terbinafine</v>
          </cell>
          <cell r="AN229" t="str">
            <v>Terbinafine</v>
          </cell>
          <cell r="AO229" t="str">
            <v>Terbinafine Hydrochloride</v>
          </cell>
          <cell r="AP229" t="str">
            <v/>
          </cell>
          <cell r="AQ229" t="str">
            <v>250mg Each</v>
          </cell>
          <cell r="AR229">
            <v>43845</v>
          </cell>
          <cell r="AT229">
            <v>1307.5</v>
          </cell>
          <cell r="AU229">
            <v>29</v>
          </cell>
        </row>
        <row r="230">
          <cell r="H230">
            <v>69097080232</v>
          </cell>
          <cell r="I230" t="str">
            <v>69097-802-32</v>
          </cell>
          <cell r="J230">
            <v>6909780232</v>
          </cell>
          <cell r="K230">
            <v>690970802</v>
          </cell>
          <cell r="M230" t="str">
            <v>Testosterone Cypionate Inj</v>
          </cell>
          <cell r="N230" t="str">
            <v>200mg/Ml</v>
          </cell>
          <cell r="O230">
            <v>1</v>
          </cell>
          <cell r="P230" t="str">
            <v>Liquid</v>
          </cell>
          <cell r="Q230" t="str">
            <v>IJ</v>
          </cell>
          <cell r="R230" t="str">
            <v>Depo-Testosterone®</v>
          </cell>
          <cell r="S230" t="str">
            <v>Pfizer (Pharmacia &amp; Upjohn Co)</v>
          </cell>
          <cell r="T230" t="str">
            <v>091244</v>
          </cell>
          <cell r="U230">
            <v>41030</v>
          </cell>
          <cell r="V230" t="str">
            <v>WestWard/Hikma</v>
          </cell>
          <cell r="W230" t="str">
            <v>AO</v>
          </cell>
          <cell r="X230" t="str">
            <v>Male Hormone Therapy</v>
          </cell>
          <cell r="Y230" t="str">
            <v>Male Hormone Therapy</v>
          </cell>
          <cell r="Z230" t="str">
            <v>Store at 20°-25°C (68°-77°F)</v>
          </cell>
          <cell r="AA230" t="str">
            <v>24 months</v>
          </cell>
          <cell r="AB230" t="str">
            <v>Liquid</v>
          </cell>
          <cell r="AC230" t="str">
            <v>Pale Yellow</v>
          </cell>
          <cell r="AD230" t="str">
            <v>NA</v>
          </cell>
          <cell r="AE230">
            <v>23100030102015</v>
          </cell>
          <cell r="AF230">
            <v>10194</v>
          </cell>
          <cell r="AG230">
            <v>3148</v>
          </cell>
          <cell r="AH230" t="str">
            <v>3004.39.0050</v>
          </cell>
          <cell r="AJ230" t="str">
            <v>Testosterone Cypionate Inj 200mg/Ml</v>
          </cell>
          <cell r="AK230" t="str">
            <v>Testosterone Inj</v>
          </cell>
          <cell r="AL230" t="str">
            <v>Testosterone Inj</v>
          </cell>
          <cell r="AM230" t="str">
            <v>Testosterone Cypionate</v>
          </cell>
          <cell r="AN230" t="str">
            <v>Testosterone</v>
          </cell>
          <cell r="AO230" t="str">
            <v>Testosterone Inj</v>
          </cell>
          <cell r="AP230" t="str">
            <v>Testosterone Cypionate Inj</v>
          </cell>
          <cell r="AQ230" t="str">
            <v>200mg/Ml Each</v>
          </cell>
          <cell r="AR230">
            <v>43545</v>
          </cell>
          <cell r="AT230">
            <v>23.099999999999998</v>
          </cell>
          <cell r="AU230">
            <v>13.5</v>
          </cell>
        </row>
        <row r="231">
          <cell r="H231">
            <v>69097080237</v>
          </cell>
          <cell r="I231" t="str">
            <v>69097-802-37</v>
          </cell>
          <cell r="J231">
            <v>6909780237</v>
          </cell>
          <cell r="K231">
            <v>690970802</v>
          </cell>
          <cell r="M231" t="str">
            <v>Testosterone Cypionate Inj</v>
          </cell>
          <cell r="N231" t="str">
            <v>200mg/Ml</v>
          </cell>
          <cell r="O231">
            <v>10</v>
          </cell>
          <cell r="P231" t="str">
            <v>Liquid</v>
          </cell>
          <cell r="Q231" t="str">
            <v>IJ</v>
          </cell>
          <cell r="R231" t="str">
            <v>Depo-Testosterone®</v>
          </cell>
          <cell r="S231" t="str">
            <v>Pfizer (Pharmacia &amp; Upjohn Co)</v>
          </cell>
          <cell r="T231" t="str">
            <v>091244</v>
          </cell>
          <cell r="U231">
            <v>41030</v>
          </cell>
          <cell r="V231" t="str">
            <v>WestWard/Hikma</v>
          </cell>
          <cell r="W231" t="str">
            <v>AO</v>
          </cell>
          <cell r="X231" t="str">
            <v>Male Hormone Therapy</v>
          </cell>
          <cell r="Y231" t="str">
            <v>Male Hormone Therapy</v>
          </cell>
          <cell r="Z231" t="str">
            <v>Store at 20°-25°C (68°-77°F)</v>
          </cell>
          <cell r="AA231" t="str">
            <v>24 months</v>
          </cell>
          <cell r="AB231" t="str">
            <v>Liquid</v>
          </cell>
          <cell r="AC231" t="str">
            <v>Pale Yellow</v>
          </cell>
          <cell r="AD231" t="str">
            <v>NA</v>
          </cell>
          <cell r="AE231">
            <v>23100030102015</v>
          </cell>
          <cell r="AF231">
            <v>10194</v>
          </cell>
          <cell r="AG231">
            <v>3148</v>
          </cell>
          <cell r="AH231" t="str">
            <v>3004.39.0050</v>
          </cell>
          <cell r="AJ231" t="str">
            <v>Testosterone Cypionate Inj 200mg/Ml</v>
          </cell>
          <cell r="AK231" t="str">
            <v>Testosterone Inj</v>
          </cell>
          <cell r="AL231" t="str">
            <v>Testosterone Inj</v>
          </cell>
          <cell r="AM231" t="str">
            <v>Testosterone Cypionate</v>
          </cell>
          <cell r="AN231" t="str">
            <v>Testosterone</v>
          </cell>
          <cell r="AO231" t="str">
            <v>Testosterone Inj</v>
          </cell>
          <cell r="AP231" t="str">
            <v>Testosterone Cypionate Inj</v>
          </cell>
          <cell r="AQ231" t="str">
            <v>200mg/Ml Each</v>
          </cell>
          <cell r="AR231">
            <v>43545</v>
          </cell>
          <cell r="AT231">
            <v>97.33</v>
          </cell>
          <cell r="AU231">
            <v>35</v>
          </cell>
        </row>
        <row r="232">
          <cell r="H232">
            <v>517183001</v>
          </cell>
          <cell r="I232" t="str">
            <v>517-1830-01</v>
          </cell>
          <cell r="J232">
            <v>517183001</v>
          </cell>
          <cell r="K232">
            <v>517183001</v>
          </cell>
          <cell r="M232" t="str">
            <v>Testosterone Cypionate Inj</v>
          </cell>
          <cell r="N232" t="str">
            <v>200mg/Ml</v>
          </cell>
          <cell r="O232">
            <v>1</v>
          </cell>
          <cell r="P232" t="str">
            <v>Liquid</v>
          </cell>
          <cell r="Q232" t="str">
            <v>IJ</v>
          </cell>
          <cell r="R232" t="str">
            <v>Depo-Testosterone®</v>
          </cell>
          <cell r="S232" t="str">
            <v>Pfizer (Pharmacia &amp; Upjohn Co)</v>
          </cell>
          <cell r="T232">
            <v>207742</v>
          </cell>
          <cell r="U232">
            <v>42902</v>
          </cell>
          <cell r="V232" t="str">
            <v>American Regent</v>
          </cell>
          <cell r="W232" t="str">
            <v>AB</v>
          </cell>
          <cell r="X232" t="str">
            <v>Male Hormone Therapy</v>
          </cell>
          <cell r="Y232" t="str">
            <v>Male Hormone Therapy</v>
          </cell>
          <cell r="Z232" t="str">
            <v>Store at 20°-25°C (68°-77°F)</v>
          </cell>
          <cell r="AA232" t="str">
            <v>24 months</v>
          </cell>
          <cell r="AB232" t="str">
            <v>Liquid</v>
          </cell>
          <cell r="AC232" t="str">
            <v>Clear, Colorless to Yellow</v>
          </cell>
          <cell r="AD232" t="str">
            <v>NA</v>
          </cell>
          <cell r="AE232">
            <v>23100030102015</v>
          </cell>
          <cell r="AF232">
            <v>10194</v>
          </cell>
          <cell r="AG232">
            <v>3148</v>
          </cell>
          <cell r="AH232" t="str">
            <v>3004.39.0050</v>
          </cell>
          <cell r="AJ232" t="str">
            <v>Testosterone Cypionate Inj 200mg/Ml</v>
          </cell>
          <cell r="AK232" t="str">
            <v>Testosterone Inj</v>
          </cell>
          <cell r="AL232" t="str">
            <v>Testosterone Inj</v>
          </cell>
          <cell r="AM232" t="str">
            <v>Testosterone Cypionate</v>
          </cell>
          <cell r="AN232" t="str">
            <v>Testosterone</v>
          </cell>
          <cell r="AO232" t="str">
            <v>Testosterone Inj</v>
          </cell>
          <cell r="AP232" t="str">
            <v/>
          </cell>
          <cell r="AQ232" t="str">
            <v>200mg/mL Each</v>
          </cell>
          <cell r="AR232">
            <v>43760</v>
          </cell>
          <cell r="AU232">
            <v>40</v>
          </cell>
        </row>
        <row r="233">
          <cell r="H233">
            <v>69097036344</v>
          </cell>
          <cell r="I233" t="str">
            <v>69097-363-44</v>
          </cell>
          <cell r="J233">
            <v>6909736344</v>
          </cell>
          <cell r="K233">
            <v>690970363</v>
          </cell>
          <cell r="M233" t="str">
            <v>Testosterone Topical Soln</v>
          </cell>
          <cell r="N233" t="str">
            <v>30mg</v>
          </cell>
          <cell r="O233" t="str">
            <v>90mL</v>
          </cell>
          <cell r="P233" t="str">
            <v>Solution</v>
          </cell>
          <cell r="Q233" t="str">
            <v>SL</v>
          </cell>
          <cell r="R233" t="str">
            <v>Axiron®</v>
          </cell>
          <cell r="S233" t="str">
            <v>Eli Lilly &amp; Co</v>
          </cell>
          <cell r="T233" t="str">
            <v>209533</v>
          </cell>
          <cell r="U233" t="str">
            <v>1/30/18</v>
          </cell>
          <cell r="V233" t="str">
            <v>Cipla LTD</v>
          </cell>
          <cell r="W233" t="str">
            <v>AT</v>
          </cell>
          <cell r="X233" t="str">
            <v>Testosterone Replacement</v>
          </cell>
          <cell r="Y233" t="str">
            <v>Male Hormone Therapy</v>
          </cell>
          <cell r="Z233" t="str">
            <v>Store at 25°C (59°-86°F)</v>
          </cell>
          <cell r="AA233" t="str">
            <v>24 months</v>
          </cell>
          <cell r="AB233" t="str">
            <v>Liquid</v>
          </cell>
          <cell r="AC233" t="str">
            <v>Clear</v>
          </cell>
          <cell r="AD233" t="str">
            <v>NA</v>
          </cell>
          <cell r="AE233">
            <v>23100030002020</v>
          </cell>
          <cell r="AF233">
            <v>29647</v>
          </cell>
          <cell r="AG233">
            <v>67154</v>
          </cell>
          <cell r="AH233" t="str">
            <v>3004.39.0050</v>
          </cell>
          <cell r="AJ233" t="str">
            <v>Testosterone Topical Soln 30mg</v>
          </cell>
          <cell r="AK233" t="str">
            <v>Testosterone Solution</v>
          </cell>
          <cell r="AL233" t="str">
            <v>Testosterone</v>
          </cell>
          <cell r="AM233" t="str">
            <v>Testosterone Solution</v>
          </cell>
          <cell r="AN233" t="str">
            <v>Testosterone</v>
          </cell>
          <cell r="AO233" t="str">
            <v>Testosterone Solution</v>
          </cell>
          <cell r="AP233" t="str">
            <v>Testosterone Topical Sol</v>
          </cell>
          <cell r="AQ233" t="str">
            <v>30mg Each</v>
          </cell>
          <cell r="AR233">
            <v>43252</v>
          </cell>
          <cell r="AT233">
            <v>619.34</v>
          </cell>
          <cell r="AU233">
            <v>252.47</v>
          </cell>
        </row>
        <row r="234">
          <cell r="H234">
            <v>69097012203</v>
          </cell>
          <cell r="I234" t="str">
            <v>69097-122-03</v>
          </cell>
          <cell r="J234">
            <v>6909712203</v>
          </cell>
          <cell r="K234">
            <v>690970122</v>
          </cell>
          <cell r="M234" t="str">
            <v xml:space="preserve">Topiramate Tablets </v>
          </cell>
          <cell r="N234" t="str">
            <v>25mg</v>
          </cell>
          <cell r="O234">
            <v>59.999999999999986</v>
          </cell>
          <cell r="P234" t="str">
            <v>Tablet</v>
          </cell>
          <cell r="Q234" t="str">
            <v>TB</v>
          </cell>
          <cell r="R234" t="str">
            <v>Topamax®</v>
          </cell>
          <cell r="S234" t="str">
            <v>Johnson &amp; Johnson (Ortho McNeil Janessen Pharmaceuticals Inc)</v>
          </cell>
          <cell r="T234" t="str">
            <v>076343</v>
          </cell>
          <cell r="U234">
            <v>39899</v>
          </cell>
          <cell r="V234" t="str">
            <v>Cipla, LTD</v>
          </cell>
          <cell r="W234" t="str">
            <v>AB</v>
          </cell>
          <cell r="X234" t="str">
            <v>Anti-seizure</v>
          </cell>
          <cell r="Y234" t="str">
            <v>CNS</v>
          </cell>
          <cell r="Z234" t="str">
            <v>Store at 20°-25°C (68°-77°F)</v>
          </cell>
          <cell r="AA234" t="str">
            <v>24 Months</v>
          </cell>
          <cell r="AB234" t="str">
            <v>Round</v>
          </cell>
          <cell r="AC234" t="str">
            <v>White</v>
          </cell>
          <cell r="AD234" t="str">
            <v>"122" /"C"</v>
          </cell>
          <cell r="AE234">
            <v>72600075000310</v>
          </cell>
          <cell r="AF234">
            <v>36553</v>
          </cell>
          <cell r="AG234">
            <v>29837</v>
          </cell>
          <cell r="AH234" t="str">
            <v>3004.90.9130</v>
          </cell>
          <cell r="AJ234" t="str">
            <v>Topiramate Tablets  25mg</v>
          </cell>
          <cell r="AK234" t="str">
            <v>Topiramate</v>
          </cell>
          <cell r="AL234" t="str">
            <v>Topiramate India</v>
          </cell>
          <cell r="AM234" t="str">
            <v>Topiramate</v>
          </cell>
          <cell r="AN234" t="str">
            <v>Topiramate</v>
          </cell>
          <cell r="AO234" t="str">
            <v>Topiramate</v>
          </cell>
          <cell r="AP234" t="str">
            <v/>
          </cell>
          <cell r="AQ234" t="str">
            <v>25mg Each</v>
          </cell>
          <cell r="AR234">
            <v>42472</v>
          </cell>
          <cell r="AT234">
            <v>151.57</v>
          </cell>
          <cell r="AU234">
            <v>4</v>
          </cell>
        </row>
        <row r="235">
          <cell r="H235">
            <v>69097012212</v>
          </cell>
          <cell r="I235" t="str">
            <v>69097-122-12</v>
          </cell>
          <cell r="J235">
            <v>6909712212</v>
          </cell>
          <cell r="K235">
            <v>690970122</v>
          </cell>
          <cell r="M235" t="str">
            <v xml:space="preserve">Topiramate Tablets </v>
          </cell>
          <cell r="N235" t="str">
            <v>25mg</v>
          </cell>
          <cell r="O235">
            <v>500</v>
          </cell>
          <cell r="P235" t="str">
            <v>Tablet</v>
          </cell>
          <cell r="Q235" t="str">
            <v>TB</v>
          </cell>
          <cell r="R235" t="str">
            <v>Topamax®</v>
          </cell>
          <cell r="S235" t="str">
            <v>Johnson &amp; Johnson (Ortho McNeil Janessen Pharmaceuticals Inc)</v>
          </cell>
          <cell r="T235" t="str">
            <v>076343</v>
          </cell>
          <cell r="U235">
            <v>39899</v>
          </cell>
          <cell r="V235" t="str">
            <v>Cipla, LTD</v>
          </cell>
          <cell r="W235" t="str">
            <v>AB</v>
          </cell>
          <cell r="X235" t="str">
            <v>Anti-seizure</v>
          </cell>
          <cell r="Y235" t="str">
            <v>CNS</v>
          </cell>
          <cell r="Z235" t="str">
            <v>Store at 20°-25°C (68°-77°F)</v>
          </cell>
          <cell r="AA235" t="str">
            <v>24 Months</v>
          </cell>
          <cell r="AB235" t="str">
            <v>Round</v>
          </cell>
          <cell r="AC235" t="str">
            <v>White</v>
          </cell>
          <cell r="AD235" t="str">
            <v>"122" /"C"</v>
          </cell>
          <cell r="AE235">
            <v>72600075000310</v>
          </cell>
          <cell r="AF235">
            <v>36553</v>
          </cell>
          <cell r="AG235">
            <v>29837</v>
          </cell>
          <cell r="AH235" t="str">
            <v>3004.90.9130</v>
          </cell>
          <cell r="AJ235" t="str">
            <v>Topiramate Tablets  25mg</v>
          </cell>
          <cell r="AK235" t="str">
            <v>Topiramate</v>
          </cell>
          <cell r="AL235" t="str">
            <v>Topiramate India</v>
          </cell>
          <cell r="AM235" t="str">
            <v>Topiramate</v>
          </cell>
          <cell r="AN235" t="str">
            <v>Topiramate</v>
          </cell>
          <cell r="AO235" t="str">
            <v>Topiramate</v>
          </cell>
          <cell r="AP235" t="str">
            <v/>
          </cell>
          <cell r="AQ235" t="str">
            <v>25mg Each</v>
          </cell>
          <cell r="AR235">
            <v>42472</v>
          </cell>
          <cell r="AT235">
            <v>199.93</v>
          </cell>
          <cell r="AU235">
            <v>31.65</v>
          </cell>
        </row>
        <row r="236">
          <cell r="H236">
            <v>69097012215</v>
          </cell>
          <cell r="I236" t="str">
            <v>69097-122-15</v>
          </cell>
          <cell r="J236">
            <v>6909712215</v>
          </cell>
          <cell r="K236">
            <v>690970122</v>
          </cell>
          <cell r="M236" t="str">
            <v xml:space="preserve">Topiramate Tablets </v>
          </cell>
          <cell r="N236" t="str">
            <v>25mg</v>
          </cell>
          <cell r="O236">
            <v>1000</v>
          </cell>
          <cell r="P236" t="str">
            <v>Tablet</v>
          </cell>
          <cell r="Q236" t="str">
            <v>TB</v>
          </cell>
          <cell r="R236" t="str">
            <v>Topamax®</v>
          </cell>
          <cell r="S236" t="str">
            <v>Johnson &amp; Johnson (Ortho McNeil Janessen Pharmaceuticals Inc)</v>
          </cell>
          <cell r="T236" t="str">
            <v>076343</v>
          </cell>
          <cell r="U236">
            <v>39899</v>
          </cell>
          <cell r="V236" t="str">
            <v>Cipla, LTD</v>
          </cell>
          <cell r="W236" t="str">
            <v>AB</v>
          </cell>
          <cell r="X236" t="str">
            <v>Anti-seizure</v>
          </cell>
          <cell r="Y236" t="str">
            <v>CNS</v>
          </cell>
          <cell r="Z236" t="str">
            <v>Store at 20°-25°C (68°-77°F)</v>
          </cell>
          <cell r="AA236" t="str">
            <v>24 Months</v>
          </cell>
          <cell r="AB236" t="str">
            <v>Round</v>
          </cell>
          <cell r="AC236" t="str">
            <v>White</v>
          </cell>
          <cell r="AD236" t="str">
            <v>"122" /"C"</v>
          </cell>
          <cell r="AE236">
            <v>72600075000310</v>
          </cell>
          <cell r="AF236">
            <v>36553</v>
          </cell>
          <cell r="AG236">
            <v>29837</v>
          </cell>
          <cell r="AH236" t="str">
            <v>3004.90.9130</v>
          </cell>
          <cell r="AJ236" t="str">
            <v>Topiramate Tablets  25mg</v>
          </cell>
          <cell r="AK236" t="str">
            <v>Topiramate</v>
          </cell>
          <cell r="AL236" t="str">
            <v>Topiramate India</v>
          </cell>
          <cell r="AM236" t="str">
            <v>Topiramate</v>
          </cell>
          <cell r="AN236" t="str">
            <v>Topiramate</v>
          </cell>
          <cell r="AO236" t="str">
            <v>Topiramate</v>
          </cell>
          <cell r="AP236" t="str">
            <v/>
          </cell>
          <cell r="AQ236" t="str">
            <v>25mg Each</v>
          </cell>
          <cell r="AR236">
            <v>42472</v>
          </cell>
          <cell r="AT236">
            <v>2273.5500000000002</v>
          </cell>
          <cell r="AU236">
            <v>61.4</v>
          </cell>
        </row>
        <row r="237">
          <cell r="H237">
            <v>69097012303</v>
          </cell>
          <cell r="I237" t="str">
            <v>69097-123-03</v>
          </cell>
          <cell r="J237">
            <v>6909712303</v>
          </cell>
          <cell r="K237">
            <v>690970123</v>
          </cell>
          <cell r="M237" t="str">
            <v xml:space="preserve">Topiramate Tablets </v>
          </cell>
          <cell r="N237" t="str">
            <v>50mg</v>
          </cell>
          <cell r="O237">
            <v>59.999999999999986</v>
          </cell>
          <cell r="P237" t="str">
            <v>Tablet</v>
          </cell>
          <cell r="Q237" t="str">
            <v>TB</v>
          </cell>
          <cell r="R237" t="str">
            <v>Topamax®</v>
          </cell>
          <cell r="S237" t="str">
            <v>Johnson &amp; Johnson (Ortho McNeil Janessen Pharmaceuticals Inc)</v>
          </cell>
          <cell r="T237" t="str">
            <v>076343</v>
          </cell>
          <cell r="U237">
            <v>39899</v>
          </cell>
          <cell r="V237" t="str">
            <v>Cipla, LTD</v>
          </cell>
          <cell r="W237" t="str">
            <v>AB</v>
          </cell>
          <cell r="X237" t="str">
            <v>Anti-seizure</v>
          </cell>
          <cell r="Y237" t="str">
            <v>CNS</v>
          </cell>
          <cell r="Z237" t="str">
            <v>Store at 20°-25°C (68°-77°F)</v>
          </cell>
          <cell r="AA237" t="str">
            <v>24 Months</v>
          </cell>
          <cell r="AB237" t="str">
            <v>Round</v>
          </cell>
          <cell r="AC237" t="str">
            <v>Light Orange</v>
          </cell>
          <cell r="AD237" t="str">
            <v>"123" / "C"</v>
          </cell>
          <cell r="AE237">
            <v>72600075000320</v>
          </cell>
          <cell r="AF237">
            <v>36550</v>
          </cell>
          <cell r="AG237">
            <v>26169</v>
          </cell>
          <cell r="AH237" t="str">
            <v>3004.90.9130</v>
          </cell>
          <cell r="AJ237" t="str">
            <v>Topiramate Tablets  50mg</v>
          </cell>
          <cell r="AK237" t="str">
            <v>Topiramate</v>
          </cell>
          <cell r="AL237" t="str">
            <v>Topiramate India</v>
          </cell>
          <cell r="AM237" t="str">
            <v>Topiramate</v>
          </cell>
          <cell r="AN237" t="str">
            <v>Topiramate</v>
          </cell>
          <cell r="AO237" t="str">
            <v>Topiramate</v>
          </cell>
          <cell r="AP237" t="str">
            <v/>
          </cell>
          <cell r="AQ237" t="str">
            <v>50mg Each</v>
          </cell>
          <cell r="AR237">
            <v>42472</v>
          </cell>
          <cell r="AT237">
            <v>302.52999999999997</v>
          </cell>
          <cell r="AU237">
            <v>5.45</v>
          </cell>
        </row>
        <row r="238">
          <cell r="H238">
            <v>69097012312</v>
          </cell>
          <cell r="I238" t="str">
            <v>69097-123-12</v>
          </cell>
          <cell r="J238">
            <v>6909712312</v>
          </cell>
          <cell r="K238">
            <v>690970123</v>
          </cell>
          <cell r="M238" t="str">
            <v xml:space="preserve">Topiramate Tablets </v>
          </cell>
          <cell r="N238" t="str">
            <v>50mg</v>
          </cell>
          <cell r="O238">
            <v>500</v>
          </cell>
          <cell r="P238" t="str">
            <v>Tablet</v>
          </cell>
          <cell r="Q238" t="str">
            <v>TB</v>
          </cell>
          <cell r="R238" t="str">
            <v>Topamax®</v>
          </cell>
          <cell r="S238" t="str">
            <v>Johnson &amp; Johnson (Ortho McNeil Janessen Pharmaceuticals Inc)</v>
          </cell>
          <cell r="T238" t="str">
            <v>076343</v>
          </cell>
          <cell r="U238">
            <v>39899</v>
          </cell>
          <cell r="V238" t="str">
            <v>Cipla, LTD</v>
          </cell>
          <cell r="W238" t="str">
            <v>AB</v>
          </cell>
          <cell r="X238" t="str">
            <v>Anti-seizure</v>
          </cell>
          <cell r="Y238" t="str">
            <v>CNS</v>
          </cell>
          <cell r="Z238" t="str">
            <v>Store at 20°-25°C (68°-77°F)</v>
          </cell>
          <cell r="AA238" t="str">
            <v>24 Months</v>
          </cell>
          <cell r="AB238" t="str">
            <v>Round</v>
          </cell>
          <cell r="AC238" t="str">
            <v>Light Orange</v>
          </cell>
          <cell r="AD238" t="str">
            <v>"123" / "C"</v>
          </cell>
          <cell r="AE238">
            <v>72600075000320</v>
          </cell>
          <cell r="AF238">
            <v>36550</v>
          </cell>
          <cell r="AG238">
            <v>26169</v>
          </cell>
          <cell r="AH238" t="str">
            <v>3004.90.9130</v>
          </cell>
          <cell r="AJ238" t="str">
            <v>Topiramate Tablets  50mg</v>
          </cell>
          <cell r="AK238" t="str">
            <v>Topiramate</v>
          </cell>
          <cell r="AL238" t="str">
            <v>Topiramate India</v>
          </cell>
          <cell r="AM238" t="str">
            <v>Topiramate</v>
          </cell>
          <cell r="AN238" t="str">
            <v>Topiramate</v>
          </cell>
          <cell r="AO238" t="str">
            <v>Topiramate</v>
          </cell>
          <cell r="AP238" t="str">
            <v/>
          </cell>
          <cell r="AQ238" t="str">
            <v>50mg Each</v>
          </cell>
          <cell r="AR238">
            <v>42472</v>
          </cell>
          <cell r="AT238">
            <v>2395.02</v>
          </cell>
          <cell r="AU238">
            <v>43.1</v>
          </cell>
        </row>
        <row r="239">
          <cell r="H239">
            <v>69097012315</v>
          </cell>
          <cell r="I239" t="str">
            <v>69097-123-15</v>
          </cell>
          <cell r="J239">
            <v>6909712315</v>
          </cell>
          <cell r="K239">
            <v>690970123</v>
          </cell>
          <cell r="M239" t="str">
            <v xml:space="preserve">Topiramate Tablets </v>
          </cell>
          <cell r="N239" t="str">
            <v>50mg</v>
          </cell>
          <cell r="O239">
            <v>1000</v>
          </cell>
          <cell r="P239" t="str">
            <v>Tablet</v>
          </cell>
          <cell r="Q239" t="str">
            <v>TB</v>
          </cell>
          <cell r="R239" t="str">
            <v>Topamax®</v>
          </cell>
          <cell r="S239" t="str">
            <v>Johnson &amp; Johnson (Ortho McNeil Janessen Pharmaceuticals Inc)</v>
          </cell>
          <cell r="T239" t="str">
            <v>076343</v>
          </cell>
          <cell r="U239">
            <v>39899</v>
          </cell>
          <cell r="V239" t="str">
            <v>Cipla, LTD</v>
          </cell>
          <cell r="W239" t="str">
            <v>AB</v>
          </cell>
          <cell r="X239" t="str">
            <v>Anti-seizure</v>
          </cell>
          <cell r="Y239" t="str">
            <v>CNS</v>
          </cell>
          <cell r="Z239" t="str">
            <v>Store at 20°-25°C (68°-77°F)</v>
          </cell>
          <cell r="AA239" t="str">
            <v>24 Months</v>
          </cell>
          <cell r="AB239" t="str">
            <v>Round</v>
          </cell>
          <cell r="AC239" t="str">
            <v>Light Orange</v>
          </cell>
          <cell r="AD239" t="str">
            <v>"123" / "C"</v>
          </cell>
          <cell r="AE239">
            <v>72600075000320</v>
          </cell>
          <cell r="AF239">
            <v>36550</v>
          </cell>
          <cell r="AG239">
            <v>26169</v>
          </cell>
          <cell r="AH239" t="str">
            <v>3004.90.9130</v>
          </cell>
          <cell r="AJ239" t="str">
            <v>Topiramate Tablets  50mg</v>
          </cell>
          <cell r="AK239" t="str">
            <v>Topiramate</v>
          </cell>
          <cell r="AL239" t="str">
            <v>Topiramate India</v>
          </cell>
          <cell r="AM239" t="str">
            <v>Topiramate</v>
          </cell>
          <cell r="AN239" t="str">
            <v>Topiramate</v>
          </cell>
          <cell r="AO239" t="str">
            <v>Topiramate</v>
          </cell>
          <cell r="AP239" t="str">
            <v/>
          </cell>
          <cell r="AQ239" t="str">
            <v>50mg Each</v>
          </cell>
          <cell r="AR239">
            <v>42472</v>
          </cell>
          <cell r="AT239">
            <v>4537.95</v>
          </cell>
          <cell r="AU239">
            <v>83.6</v>
          </cell>
        </row>
        <row r="240">
          <cell r="H240">
            <v>69097012403</v>
          </cell>
          <cell r="I240" t="str">
            <v>69097-124-03</v>
          </cell>
          <cell r="J240">
            <v>6909712403</v>
          </cell>
          <cell r="K240">
            <v>690970124</v>
          </cell>
          <cell r="M240" t="str">
            <v xml:space="preserve">Topiramate Tablets </v>
          </cell>
          <cell r="N240" t="str">
            <v>100mg</v>
          </cell>
          <cell r="O240">
            <v>59.999999999999986</v>
          </cell>
          <cell r="P240" t="str">
            <v>Tablet</v>
          </cell>
          <cell r="Q240" t="str">
            <v>TB</v>
          </cell>
          <cell r="R240" t="str">
            <v>Topamax®</v>
          </cell>
          <cell r="S240" t="str">
            <v>Johnson &amp; Johnson (Ortho McNeil Janessen Pharmaceuticals Inc)</v>
          </cell>
          <cell r="T240" t="str">
            <v>076343</v>
          </cell>
          <cell r="U240">
            <v>39899</v>
          </cell>
          <cell r="V240" t="str">
            <v>Cipla, LTD</v>
          </cell>
          <cell r="W240" t="str">
            <v>AB</v>
          </cell>
          <cell r="X240" t="str">
            <v>Anti-seizure</v>
          </cell>
          <cell r="Y240" t="str">
            <v>CNS</v>
          </cell>
          <cell r="Z240" t="str">
            <v>Store at 20°-25°C (68°-77°F)</v>
          </cell>
          <cell r="AA240" t="str">
            <v>24 Months</v>
          </cell>
          <cell r="AB240" t="str">
            <v>Round</v>
          </cell>
          <cell r="AC240" t="str">
            <v>Orange</v>
          </cell>
          <cell r="AD240" t="str">
            <v>"124"  /"CIPLA"</v>
          </cell>
          <cell r="AE240">
            <v>72600075000330</v>
          </cell>
          <cell r="AF240">
            <v>36551</v>
          </cell>
          <cell r="AG240">
            <v>26170</v>
          </cell>
          <cell r="AH240" t="str">
            <v>3004.90.9130</v>
          </cell>
          <cell r="AJ240" t="str">
            <v>Topiramate Tablets  100mg</v>
          </cell>
          <cell r="AK240" t="str">
            <v>Topiramate</v>
          </cell>
          <cell r="AL240" t="str">
            <v>Topiramate India</v>
          </cell>
          <cell r="AM240" t="str">
            <v>Topiramate</v>
          </cell>
          <cell r="AN240" t="str">
            <v>Topiramate</v>
          </cell>
          <cell r="AO240" t="str">
            <v>Topiramate</v>
          </cell>
          <cell r="AP240" t="str">
            <v/>
          </cell>
          <cell r="AQ240" t="str">
            <v>100mg Each</v>
          </cell>
          <cell r="AR240">
            <v>42472</v>
          </cell>
          <cell r="AT240">
            <v>413.15</v>
          </cell>
          <cell r="AU240">
            <v>7</v>
          </cell>
        </row>
        <row r="241">
          <cell r="H241">
            <v>69097012412</v>
          </cell>
          <cell r="I241" t="str">
            <v>69097-124-12</v>
          </cell>
          <cell r="J241">
            <v>6909712412</v>
          </cell>
          <cell r="K241">
            <v>690970124</v>
          </cell>
          <cell r="M241" t="str">
            <v xml:space="preserve">Topiramate Tablets </v>
          </cell>
          <cell r="N241" t="str">
            <v>100mg</v>
          </cell>
          <cell r="O241">
            <v>500</v>
          </cell>
          <cell r="P241" t="str">
            <v>Tablet</v>
          </cell>
          <cell r="Q241" t="str">
            <v>TB</v>
          </cell>
          <cell r="R241" t="str">
            <v>Topamax®</v>
          </cell>
          <cell r="S241" t="str">
            <v>Johnson &amp; Johnson (Ortho McNeil Janessen Pharmaceuticals Inc)</v>
          </cell>
          <cell r="T241" t="str">
            <v>076343</v>
          </cell>
          <cell r="U241">
            <v>39899</v>
          </cell>
          <cell r="V241" t="str">
            <v>Cipla, LTD</v>
          </cell>
          <cell r="W241" t="str">
            <v>AB</v>
          </cell>
          <cell r="X241" t="str">
            <v>Anti-seizure</v>
          </cell>
          <cell r="Y241" t="str">
            <v>CNS</v>
          </cell>
          <cell r="Z241" t="str">
            <v>Store at 20°-25°C (68°-77°F)</v>
          </cell>
          <cell r="AA241" t="str">
            <v>24 Months</v>
          </cell>
          <cell r="AB241" t="str">
            <v>Round</v>
          </cell>
          <cell r="AC241" t="str">
            <v>Orange</v>
          </cell>
          <cell r="AD241" t="str">
            <v>"124"  /"CIPLA"</v>
          </cell>
          <cell r="AE241">
            <v>72600075000330</v>
          </cell>
          <cell r="AF241">
            <v>36551</v>
          </cell>
          <cell r="AG241">
            <v>26170</v>
          </cell>
          <cell r="AH241" t="str">
            <v>3004.90.9130</v>
          </cell>
          <cell r="AJ241" t="str">
            <v>Topiramate Tablets  100mg</v>
          </cell>
          <cell r="AK241" t="str">
            <v>Topiramate</v>
          </cell>
          <cell r="AL241" t="str">
            <v>Topiramate India</v>
          </cell>
          <cell r="AM241" t="str">
            <v>Topiramate</v>
          </cell>
          <cell r="AN241" t="str">
            <v>Topiramate</v>
          </cell>
          <cell r="AO241" t="str">
            <v>Topiramate</v>
          </cell>
          <cell r="AP241" t="str">
            <v/>
          </cell>
          <cell r="AQ241" t="str">
            <v>100mg Each</v>
          </cell>
          <cell r="AR241">
            <v>42472</v>
          </cell>
          <cell r="AT241">
            <v>3270.77</v>
          </cell>
          <cell r="AU241">
            <v>55.4</v>
          </cell>
        </row>
        <row r="242">
          <cell r="H242">
            <v>69097012415</v>
          </cell>
          <cell r="I242" t="str">
            <v>69097-124-15</v>
          </cell>
          <cell r="J242">
            <v>6909712415</v>
          </cell>
          <cell r="K242">
            <v>690970124</v>
          </cell>
          <cell r="M242" t="str">
            <v xml:space="preserve">Topiramate Tablets </v>
          </cell>
          <cell r="N242" t="str">
            <v>100mg</v>
          </cell>
          <cell r="O242">
            <v>1000</v>
          </cell>
          <cell r="P242" t="str">
            <v>Tablet</v>
          </cell>
          <cell r="Q242" t="str">
            <v>TB</v>
          </cell>
          <cell r="R242" t="str">
            <v>Topamax®</v>
          </cell>
          <cell r="S242" t="str">
            <v>Johnson &amp; Johnson (Ortho McNeil Janessen Pharmaceuticals Inc)</v>
          </cell>
          <cell r="T242" t="str">
            <v>076343</v>
          </cell>
          <cell r="U242">
            <v>39899</v>
          </cell>
          <cell r="V242" t="str">
            <v>Cipla, LTD</v>
          </cell>
          <cell r="W242" t="str">
            <v>AB</v>
          </cell>
          <cell r="X242" t="str">
            <v>Anti-seizure</v>
          </cell>
          <cell r="Y242" t="str">
            <v>CNS</v>
          </cell>
          <cell r="Z242" t="str">
            <v>Store at 20°-25°C (68°-77°F)</v>
          </cell>
          <cell r="AA242" t="str">
            <v>24 Months</v>
          </cell>
          <cell r="AB242" t="str">
            <v>Round</v>
          </cell>
          <cell r="AC242" t="str">
            <v>Orange</v>
          </cell>
          <cell r="AD242" t="str">
            <v>"124"  /"CIPLA"</v>
          </cell>
          <cell r="AE242">
            <v>72600075000330</v>
          </cell>
          <cell r="AF242">
            <v>36551</v>
          </cell>
          <cell r="AG242">
            <v>26170</v>
          </cell>
          <cell r="AH242" t="str">
            <v>3004.90.9130</v>
          </cell>
          <cell r="AJ242" t="str">
            <v>Topiramate Tablets  100mg</v>
          </cell>
          <cell r="AK242" t="str">
            <v>Topiramate</v>
          </cell>
          <cell r="AL242" t="str">
            <v>Topiramate India</v>
          </cell>
          <cell r="AM242" t="str">
            <v>Topiramate</v>
          </cell>
          <cell r="AN242" t="str">
            <v>Topiramate</v>
          </cell>
          <cell r="AO242" t="str">
            <v>Topiramate</v>
          </cell>
          <cell r="AP242" t="str">
            <v/>
          </cell>
          <cell r="AQ242" t="str">
            <v>100mg Each</v>
          </cell>
          <cell r="AR242">
            <v>42472</v>
          </cell>
          <cell r="AT242">
            <v>6197.25</v>
          </cell>
          <cell r="AU242">
            <v>107.5</v>
          </cell>
        </row>
        <row r="243">
          <cell r="H243">
            <v>69097012503</v>
          </cell>
          <cell r="I243" t="str">
            <v>69097-125-03</v>
          </cell>
          <cell r="J243">
            <v>6909712503</v>
          </cell>
          <cell r="K243">
            <v>690970125</v>
          </cell>
          <cell r="M243" t="str">
            <v xml:space="preserve">Topiramate Tablets </v>
          </cell>
          <cell r="N243" t="str">
            <v>200mg</v>
          </cell>
          <cell r="O243">
            <v>59.999999999999986</v>
          </cell>
          <cell r="P243" t="str">
            <v>Tablet</v>
          </cell>
          <cell r="Q243" t="str">
            <v>TB</v>
          </cell>
          <cell r="R243" t="str">
            <v>Topamax®</v>
          </cell>
          <cell r="S243" t="str">
            <v>Johnson &amp; Johnson (Ortho McNeil Janessen Pharmaceuticals Inc)</v>
          </cell>
          <cell r="T243" t="str">
            <v>076343</v>
          </cell>
          <cell r="U243">
            <v>39899</v>
          </cell>
          <cell r="V243" t="str">
            <v>Cipla, LTD</v>
          </cell>
          <cell r="W243" t="str">
            <v>AB</v>
          </cell>
          <cell r="X243" t="str">
            <v>Anti-seizure</v>
          </cell>
          <cell r="Y243" t="str">
            <v>CNS</v>
          </cell>
          <cell r="Z243" t="str">
            <v>Store at 20°-25°C (68°-77°F)</v>
          </cell>
          <cell r="AA243" t="str">
            <v>24 Months</v>
          </cell>
          <cell r="AB243" t="str">
            <v>Capsule Shaped</v>
          </cell>
          <cell r="AC243" t="str">
            <v>Pink</v>
          </cell>
          <cell r="AD243" t="str">
            <v>"125" / "CIPLA"</v>
          </cell>
          <cell r="AE243">
            <v>72600075000340</v>
          </cell>
          <cell r="AF243">
            <v>36552</v>
          </cell>
          <cell r="AG243">
            <v>26171</v>
          </cell>
          <cell r="AH243" t="str">
            <v>3004.90.9130</v>
          </cell>
          <cell r="AJ243" t="str">
            <v>Topiramate Tablets  200mg</v>
          </cell>
          <cell r="AK243" t="str">
            <v>Topiramate</v>
          </cell>
          <cell r="AL243" t="str">
            <v>Topiramate India</v>
          </cell>
          <cell r="AM243" t="str">
            <v>Topiramate</v>
          </cell>
          <cell r="AN243" t="str">
            <v>Topiramate</v>
          </cell>
          <cell r="AO243" t="str">
            <v>Topiramate</v>
          </cell>
          <cell r="AP243" t="str">
            <v/>
          </cell>
          <cell r="AQ243" t="str">
            <v>200mg Each</v>
          </cell>
          <cell r="AR243">
            <v>42472</v>
          </cell>
          <cell r="AT243">
            <v>483.68</v>
          </cell>
          <cell r="AU243">
            <v>9</v>
          </cell>
        </row>
        <row r="244">
          <cell r="H244">
            <v>69097012512</v>
          </cell>
          <cell r="I244" t="str">
            <v>69097-125-12</v>
          </cell>
          <cell r="J244">
            <v>6909712512</v>
          </cell>
          <cell r="K244">
            <v>690970125</v>
          </cell>
          <cell r="M244" t="str">
            <v xml:space="preserve">Topiramate Tablets </v>
          </cell>
          <cell r="N244" t="str">
            <v>200mg</v>
          </cell>
          <cell r="O244">
            <v>500</v>
          </cell>
          <cell r="P244" t="str">
            <v>Tablet</v>
          </cell>
          <cell r="Q244" t="str">
            <v>TB</v>
          </cell>
          <cell r="R244" t="str">
            <v>Topamax®</v>
          </cell>
          <cell r="S244" t="str">
            <v>Johnson &amp; Johnson (Ortho McNeil Janessen Pharmaceuticals Inc)</v>
          </cell>
          <cell r="T244" t="str">
            <v>076343</v>
          </cell>
          <cell r="U244">
            <v>39899</v>
          </cell>
          <cell r="V244" t="str">
            <v>Cipla, LTD</v>
          </cell>
          <cell r="W244" t="str">
            <v>AB</v>
          </cell>
          <cell r="X244" t="str">
            <v>Anti-seizure</v>
          </cell>
          <cell r="Y244" t="str">
            <v>CNS</v>
          </cell>
          <cell r="Z244" t="str">
            <v>Store at 20°-25°C (68°-77°F)</v>
          </cell>
          <cell r="AA244" t="str">
            <v>24 Months</v>
          </cell>
          <cell r="AB244" t="str">
            <v>Capsule Shaped</v>
          </cell>
          <cell r="AC244" t="str">
            <v>Pink</v>
          </cell>
          <cell r="AD244" t="str">
            <v>"125" / "CIPLA"</v>
          </cell>
          <cell r="AE244">
            <v>72600075000340</v>
          </cell>
          <cell r="AF244">
            <v>36552</v>
          </cell>
          <cell r="AG244">
            <v>26171</v>
          </cell>
          <cell r="AH244" t="str">
            <v>3004.90.9130</v>
          </cell>
          <cell r="AJ244" t="str">
            <v>Topiramate Tablets  200mg</v>
          </cell>
          <cell r="AK244" t="str">
            <v>Topiramate</v>
          </cell>
          <cell r="AL244" t="str">
            <v>Topiramate India</v>
          </cell>
          <cell r="AM244" t="str">
            <v>Topiramate</v>
          </cell>
          <cell r="AN244" t="str">
            <v>Topiramate</v>
          </cell>
          <cell r="AO244" t="str">
            <v>Topiramate</v>
          </cell>
          <cell r="AP244" t="str">
            <v/>
          </cell>
          <cell r="AQ244" t="str">
            <v>200mg Each</v>
          </cell>
          <cell r="AR244">
            <v>42472</v>
          </cell>
          <cell r="AT244">
            <v>3829.1</v>
          </cell>
          <cell r="AU244">
            <v>71.25</v>
          </cell>
        </row>
        <row r="245">
          <cell r="H245">
            <v>69097012515</v>
          </cell>
          <cell r="I245" t="str">
            <v>69097-125-15</v>
          </cell>
          <cell r="J245">
            <v>6909712515</v>
          </cell>
          <cell r="K245">
            <v>690970125</v>
          </cell>
          <cell r="M245" t="str">
            <v xml:space="preserve">Topiramate Tablets </v>
          </cell>
          <cell r="N245" t="str">
            <v>200mg</v>
          </cell>
          <cell r="O245">
            <v>1000</v>
          </cell>
          <cell r="P245" t="str">
            <v>Tablet</v>
          </cell>
          <cell r="Q245" t="str">
            <v>TB</v>
          </cell>
          <cell r="R245" t="str">
            <v>Topamax®</v>
          </cell>
          <cell r="S245" t="str">
            <v>Johnson &amp; Johnson (Ortho McNeil Janessen Pharmaceuticals Inc)</v>
          </cell>
          <cell r="T245" t="str">
            <v>076343</v>
          </cell>
          <cell r="U245">
            <v>39899</v>
          </cell>
          <cell r="V245" t="str">
            <v>Cipla, LTD</v>
          </cell>
          <cell r="W245" t="str">
            <v>AB</v>
          </cell>
          <cell r="X245" t="str">
            <v>Anti-seizure</v>
          </cell>
          <cell r="Y245" t="str">
            <v>CNS</v>
          </cell>
          <cell r="Z245" t="str">
            <v>Store at 20°-25°C (68°-77°F)</v>
          </cell>
          <cell r="AA245" t="str">
            <v>24 Months</v>
          </cell>
          <cell r="AB245" t="str">
            <v>Capsule Shaped</v>
          </cell>
          <cell r="AC245" t="str">
            <v>Pink</v>
          </cell>
          <cell r="AD245" t="str">
            <v>"125" / "CIPLA"</v>
          </cell>
          <cell r="AE245">
            <v>72600075000340</v>
          </cell>
          <cell r="AF245">
            <v>36552</v>
          </cell>
          <cell r="AG245">
            <v>26171</v>
          </cell>
          <cell r="AH245" t="str">
            <v>3004.90.9130</v>
          </cell>
          <cell r="AJ245" t="str">
            <v>Topiramate Tablets  200mg</v>
          </cell>
          <cell r="AK245" t="str">
            <v>Topiramate</v>
          </cell>
          <cell r="AL245" t="str">
            <v>Topiramate India</v>
          </cell>
          <cell r="AM245" t="str">
            <v>Topiramate</v>
          </cell>
          <cell r="AN245" t="str">
            <v>Topiramate</v>
          </cell>
          <cell r="AO245" t="str">
            <v>Topiramate</v>
          </cell>
          <cell r="AP245" t="str">
            <v/>
          </cell>
          <cell r="AQ245" t="str">
            <v>200mg Each</v>
          </cell>
          <cell r="AR245">
            <v>42472</v>
          </cell>
          <cell r="AT245">
            <v>7255.2</v>
          </cell>
          <cell r="AU245">
            <v>138.19999999999999</v>
          </cell>
        </row>
        <row r="246">
          <cell r="H246">
            <v>69097091203</v>
          </cell>
          <cell r="I246" t="str">
            <v>69097-912-03</v>
          </cell>
          <cell r="J246">
            <v>6909791203</v>
          </cell>
          <cell r="K246">
            <v>690970912</v>
          </cell>
          <cell r="M246" t="str">
            <v>Trospium Chloride Tablets</v>
          </cell>
          <cell r="N246" t="str">
            <v>20mg</v>
          </cell>
          <cell r="O246">
            <v>60</v>
          </cell>
          <cell r="P246" t="str">
            <v>Tablet</v>
          </cell>
          <cell r="Q246" t="str">
            <v>TB</v>
          </cell>
          <cell r="R246" t="str">
            <v>Sanctura®</v>
          </cell>
          <cell r="S246" t="str">
            <v>Allergan Pharmaceuticals Int'l Ltd</v>
          </cell>
          <cell r="T246" t="str">
            <v>091688</v>
          </cell>
          <cell r="U246">
            <v>42605</v>
          </cell>
          <cell r="V246" t="str">
            <v>Invagen</v>
          </cell>
          <cell r="W246" t="str">
            <v>AB</v>
          </cell>
          <cell r="X246" t="str">
            <v>Overactive Bladder</v>
          </cell>
          <cell r="Y246" t="str">
            <v>Urology</v>
          </cell>
          <cell r="Z246" t="str">
            <v>Store at 20°-25°C (68°-77°F)</v>
          </cell>
          <cell r="AA246" t="str">
            <v>24 months</v>
          </cell>
          <cell r="AB246" t="str">
            <v>Round</v>
          </cell>
          <cell r="AC246" t="str">
            <v>Yellow</v>
          </cell>
          <cell r="AD246" t="str">
            <v>"IG" / "336"</v>
          </cell>
          <cell r="AE246">
            <v>54100065200320</v>
          </cell>
          <cell r="AF246">
            <v>8744</v>
          </cell>
          <cell r="AG246">
            <v>38085</v>
          </cell>
          <cell r="AH246" t="str">
            <v>3004.90.9270</v>
          </cell>
          <cell r="AJ246" t="str">
            <v>Trospium Chloride Tablets 20mg</v>
          </cell>
          <cell r="AK246" t="str">
            <v>Trospium Chloride</v>
          </cell>
          <cell r="AL246" t="str">
            <v xml:space="preserve">Trospium </v>
          </cell>
          <cell r="AM246" t="str">
            <v>Trospium</v>
          </cell>
          <cell r="AN246" t="str">
            <v>Trospium</v>
          </cell>
          <cell r="AO246" t="str">
            <v>Trospium Chloride</v>
          </cell>
          <cell r="AP246" t="str">
            <v/>
          </cell>
          <cell r="AQ246" t="str">
            <v>20mg Each</v>
          </cell>
          <cell r="AR246">
            <v>42406</v>
          </cell>
          <cell r="AT246">
            <v>170.26</v>
          </cell>
          <cell r="AU246">
            <v>47.61</v>
          </cell>
        </row>
        <row r="247">
          <cell r="H247">
            <v>69097015302</v>
          </cell>
          <cell r="I247" t="str">
            <v>69097-153-02</v>
          </cell>
          <cell r="J247">
            <v>6909715302</v>
          </cell>
          <cell r="K247">
            <v>690970153</v>
          </cell>
          <cell r="M247" t="str">
            <v xml:space="preserve">Valacyclovir Tablets </v>
          </cell>
          <cell r="N247" t="str">
            <v>500mg</v>
          </cell>
          <cell r="O247">
            <v>30</v>
          </cell>
          <cell r="P247" t="str">
            <v>Tablet</v>
          </cell>
          <cell r="Q247" t="str">
            <v>TB</v>
          </cell>
          <cell r="R247" t="str">
            <v>Valtrex®</v>
          </cell>
          <cell r="S247" t="str">
            <v>GlaxoSmithKline</v>
          </cell>
          <cell r="T247" t="str">
            <v>077135</v>
          </cell>
          <cell r="U247">
            <v>40322</v>
          </cell>
          <cell r="V247" t="str">
            <v>Cipla, LTD</v>
          </cell>
          <cell r="W247" t="str">
            <v>AB</v>
          </cell>
          <cell r="X247" t="str">
            <v>Antiviral</v>
          </cell>
          <cell r="Y247" t="str">
            <v>Anti-viral</v>
          </cell>
          <cell r="Z247" t="str">
            <v>Store at 20°-25°C (68°-77°F)</v>
          </cell>
          <cell r="AA247" t="str">
            <v>36 Months</v>
          </cell>
          <cell r="AB247" t="str">
            <v>Capsule Shaped</v>
          </cell>
          <cell r="AC247" t="str">
            <v>Blue</v>
          </cell>
          <cell r="AD247" t="str">
            <v>"153" / "CIPLA"</v>
          </cell>
          <cell r="AE247">
            <v>12405085100310</v>
          </cell>
          <cell r="AF247">
            <v>13740</v>
          </cell>
          <cell r="AG247">
            <v>23989</v>
          </cell>
          <cell r="AH247" t="str">
            <v>3004.90.9110</v>
          </cell>
          <cell r="AJ247" t="str">
            <v>Valacyclovir Tablets  500mg</v>
          </cell>
          <cell r="AK247" t="str">
            <v>Valaciclovir</v>
          </cell>
          <cell r="AL247" t="str">
            <v xml:space="preserve">Valacyclovir </v>
          </cell>
          <cell r="AM247" t="str">
            <v>Valacyclovir</v>
          </cell>
          <cell r="AN247" t="str">
            <v>Valacyclovir</v>
          </cell>
          <cell r="AO247" t="str">
            <v xml:space="preserve">Valacyclovir </v>
          </cell>
          <cell r="AP247" t="str">
            <v/>
          </cell>
          <cell r="AQ247" t="str">
            <v>500mg Each</v>
          </cell>
          <cell r="AR247">
            <v>42237</v>
          </cell>
          <cell r="AT247">
            <v>212.14</v>
          </cell>
          <cell r="AU247">
            <v>24.45</v>
          </cell>
        </row>
        <row r="248">
          <cell r="H248">
            <v>69097015305</v>
          </cell>
          <cell r="I248" t="str">
            <v>69097-153-05</v>
          </cell>
          <cell r="J248">
            <v>6909715305</v>
          </cell>
          <cell r="K248">
            <v>690970153</v>
          </cell>
          <cell r="M248" t="str">
            <v xml:space="preserve">Valacyclovir Tablets </v>
          </cell>
          <cell r="N248" t="str">
            <v>500mg</v>
          </cell>
          <cell r="O248">
            <v>90</v>
          </cell>
          <cell r="P248" t="str">
            <v>Tablet</v>
          </cell>
          <cell r="Q248" t="str">
            <v>TB</v>
          </cell>
          <cell r="R248" t="str">
            <v>Valtrex®</v>
          </cell>
          <cell r="S248" t="str">
            <v>GlaxoSmithKline</v>
          </cell>
          <cell r="T248" t="str">
            <v>077135</v>
          </cell>
          <cell r="U248">
            <v>40322</v>
          </cell>
          <cell r="V248" t="str">
            <v>Cipla, LTD</v>
          </cell>
          <cell r="W248" t="str">
            <v>AB</v>
          </cell>
          <cell r="X248" t="str">
            <v>Antiviral</v>
          </cell>
          <cell r="Y248" t="str">
            <v>Anti-viral</v>
          </cell>
          <cell r="Z248" t="str">
            <v>Store at 20°-25°C (68°-77°F)</v>
          </cell>
          <cell r="AA248" t="str">
            <v>36 Months</v>
          </cell>
          <cell r="AB248" t="str">
            <v>Capsule Shaped</v>
          </cell>
          <cell r="AC248" t="str">
            <v>Blue</v>
          </cell>
          <cell r="AD248" t="str">
            <v>"153" / "CIPLA"</v>
          </cell>
          <cell r="AE248">
            <v>12405085100310</v>
          </cell>
          <cell r="AF248">
            <v>13740</v>
          </cell>
          <cell r="AG248">
            <v>23989</v>
          </cell>
          <cell r="AH248" t="str">
            <v>3004.90.9110</v>
          </cell>
          <cell r="AJ248" t="str">
            <v>Valacyclovir Tablets  500mg</v>
          </cell>
          <cell r="AK248" t="str">
            <v>Valaciclovir</v>
          </cell>
          <cell r="AL248" t="str">
            <v xml:space="preserve">Valacyclovir </v>
          </cell>
          <cell r="AM248" t="str">
            <v>Valacyclovir</v>
          </cell>
          <cell r="AN248" t="str">
            <v>Valacyclovir</v>
          </cell>
          <cell r="AO248" t="str">
            <v xml:space="preserve">Valacyclovir </v>
          </cell>
          <cell r="AP248" t="str">
            <v/>
          </cell>
          <cell r="AQ248" t="str">
            <v>500mg Each</v>
          </cell>
          <cell r="AR248">
            <v>42237</v>
          </cell>
          <cell r="AT248">
            <v>636.41999999999996</v>
          </cell>
          <cell r="AU248">
            <v>73.2</v>
          </cell>
        </row>
        <row r="249">
          <cell r="H249">
            <v>69097015312</v>
          </cell>
          <cell r="I249" t="str">
            <v>69097-153-12</v>
          </cell>
          <cell r="J249">
            <v>6909715312</v>
          </cell>
          <cell r="K249">
            <v>690970153</v>
          </cell>
          <cell r="M249" t="str">
            <v xml:space="preserve">Valacyclovir Tablets </v>
          </cell>
          <cell r="N249" t="str">
            <v>500mg</v>
          </cell>
          <cell r="O249">
            <v>500</v>
          </cell>
          <cell r="P249" t="str">
            <v>Tablet</v>
          </cell>
          <cell r="Q249" t="str">
            <v>TB</v>
          </cell>
          <cell r="R249" t="str">
            <v>Valtrex®</v>
          </cell>
          <cell r="S249" t="str">
            <v>GlaxoSmithKline</v>
          </cell>
          <cell r="T249" t="str">
            <v>077135</v>
          </cell>
          <cell r="U249">
            <v>40322</v>
          </cell>
          <cell r="V249" t="str">
            <v>Cipla, LTD</v>
          </cell>
          <cell r="W249" t="str">
            <v>AB</v>
          </cell>
          <cell r="X249" t="str">
            <v>Antiviral</v>
          </cell>
          <cell r="Y249" t="str">
            <v>Anti-viral</v>
          </cell>
          <cell r="Z249" t="str">
            <v>Store at 20°-25°C (68°-77°F)</v>
          </cell>
          <cell r="AA249" t="str">
            <v>36 Months</v>
          </cell>
          <cell r="AB249" t="str">
            <v>Capsule Shaped</v>
          </cell>
          <cell r="AC249" t="str">
            <v>Blue</v>
          </cell>
          <cell r="AD249" t="str">
            <v>"153" / "CIPLA"</v>
          </cell>
          <cell r="AE249">
            <v>12405085100310</v>
          </cell>
          <cell r="AF249">
            <v>13740</v>
          </cell>
          <cell r="AG249">
            <v>23989</v>
          </cell>
          <cell r="AH249" t="str">
            <v>3004.90.9110</v>
          </cell>
          <cell r="AJ249" t="str">
            <v>Valacyclovir Tablets  500mg</v>
          </cell>
          <cell r="AK249" t="str">
            <v>Valaciclovir</v>
          </cell>
          <cell r="AL249" t="str">
            <v xml:space="preserve">Valacyclovir </v>
          </cell>
          <cell r="AM249" t="str">
            <v>Valacyclovir</v>
          </cell>
          <cell r="AN249" t="str">
            <v>Valacyclovir</v>
          </cell>
          <cell r="AO249" t="str">
            <v xml:space="preserve">Valacyclovir </v>
          </cell>
          <cell r="AP249" t="str">
            <v/>
          </cell>
          <cell r="AQ249" t="str">
            <v>500mg Each</v>
          </cell>
          <cell r="AR249">
            <v>42237</v>
          </cell>
          <cell r="AT249">
            <v>3543.41</v>
          </cell>
          <cell r="AU249">
            <v>386.3</v>
          </cell>
        </row>
        <row r="250">
          <cell r="H250">
            <v>69097015402</v>
          </cell>
          <cell r="I250" t="str">
            <v>69097-154-02</v>
          </cell>
          <cell r="J250">
            <v>6909715402</v>
          </cell>
          <cell r="K250">
            <v>690970154</v>
          </cell>
          <cell r="M250" t="str">
            <v xml:space="preserve">Valacyclovir Tablets </v>
          </cell>
          <cell r="N250" t="str">
            <v>1Gm</v>
          </cell>
          <cell r="O250">
            <v>30</v>
          </cell>
          <cell r="P250" t="str">
            <v>Tablet</v>
          </cell>
          <cell r="Q250" t="str">
            <v>TB</v>
          </cell>
          <cell r="R250" t="str">
            <v>Valtrex®</v>
          </cell>
          <cell r="S250" t="str">
            <v>GlaxoSmithKline</v>
          </cell>
          <cell r="T250" t="str">
            <v>077135</v>
          </cell>
          <cell r="U250">
            <v>40322</v>
          </cell>
          <cell r="V250" t="str">
            <v>Cipla, LTD</v>
          </cell>
          <cell r="W250" t="str">
            <v>AB</v>
          </cell>
          <cell r="X250" t="str">
            <v>Antiviral</v>
          </cell>
          <cell r="Y250" t="str">
            <v>Anti-viral</v>
          </cell>
          <cell r="Z250" t="str">
            <v>Store at 20°-25°C (68°-77°F)</v>
          </cell>
          <cell r="AA250" t="str">
            <v>36 Months</v>
          </cell>
          <cell r="AB250" t="str">
            <v>Capsule Shaped</v>
          </cell>
          <cell r="AC250" t="str">
            <v>Blue</v>
          </cell>
          <cell r="AD250" t="str">
            <v>"154" / "CIPLA"</v>
          </cell>
          <cell r="AE250">
            <v>12405085100320</v>
          </cell>
          <cell r="AF250">
            <v>13742</v>
          </cell>
          <cell r="AG250">
            <v>30607</v>
          </cell>
          <cell r="AH250" t="str">
            <v>3004.90.9110</v>
          </cell>
          <cell r="AJ250" t="str">
            <v>Valacyclovir Tablets  1Gm</v>
          </cell>
          <cell r="AK250" t="str">
            <v>Valaciclovir</v>
          </cell>
          <cell r="AL250" t="str">
            <v xml:space="preserve">Valacyclovir </v>
          </cell>
          <cell r="AM250" t="str">
            <v>Valacyclovir</v>
          </cell>
          <cell r="AN250" t="str">
            <v>Valacyclovir</v>
          </cell>
          <cell r="AO250" t="str">
            <v xml:space="preserve">Valacyclovir </v>
          </cell>
          <cell r="AP250" t="str">
            <v/>
          </cell>
          <cell r="AQ250" t="str">
            <v>1Gm Each</v>
          </cell>
          <cell r="AR250">
            <v>42237</v>
          </cell>
          <cell r="AT250">
            <v>371.25</v>
          </cell>
          <cell r="AU250">
            <v>38.9</v>
          </cell>
        </row>
        <row r="251">
          <cell r="H251">
            <v>69097015405</v>
          </cell>
          <cell r="I251" t="str">
            <v>69097-154-05</v>
          </cell>
          <cell r="J251">
            <v>6909715405</v>
          </cell>
          <cell r="K251">
            <v>690970154</v>
          </cell>
          <cell r="M251" t="str">
            <v xml:space="preserve">Valacyclovir Tablets </v>
          </cell>
          <cell r="N251" t="str">
            <v>1Gm</v>
          </cell>
          <cell r="O251">
            <v>90</v>
          </cell>
          <cell r="P251" t="str">
            <v>Tablet</v>
          </cell>
          <cell r="Q251" t="str">
            <v>TB</v>
          </cell>
          <cell r="R251" t="str">
            <v>Valtrex®</v>
          </cell>
          <cell r="S251" t="str">
            <v>GlaxoSmithKline</v>
          </cell>
          <cell r="T251" t="str">
            <v>077135</v>
          </cell>
          <cell r="U251">
            <v>40322</v>
          </cell>
          <cell r="V251" t="str">
            <v>Cipla, LTD</v>
          </cell>
          <cell r="W251" t="str">
            <v>AB</v>
          </cell>
          <cell r="X251" t="str">
            <v>Antiviral</v>
          </cell>
          <cell r="Y251" t="str">
            <v>Anti-viral</v>
          </cell>
          <cell r="Z251" t="str">
            <v>Store at 20°-25°C (68°-77°F)</v>
          </cell>
          <cell r="AA251" t="str">
            <v>36 Months</v>
          </cell>
          <cell r="AB251" t="str">
            <v>Capsule Shaped</v>
          </cell>
          <cell r="AC251" t="str">
            <v>Blue</v>
          </cell>
          <cell r="AD251" t="str">
            <v>"154" / "CIPLA"</v>
          </cell>
          <cell r="AE251">
            <v>12405085100320</v>
          </cell>
          <cell r="AF251">
            <v>13742</v>
          </cell>
          <cell r="AG251">
            <v>30607</v>
          </cell>
          <cell r="AH251" t="str">
            <v>3004.90.9110</v>
          </cell>
          <cell r="AJ251" t="str">
            <v>Valacyclovir Tablets  1Gm</v>
          </cell>
          <cell r="AK251" t="str">
            <v>Valaciclovir</v>
          </cell>
          <cell r="AL251" t="str">
            <v xml:space="preserve">Valacyclovir </v>
          </cell>
          <cell r="AM251" t="str">
            <v>Valacyclovir</v>
          </cell>
          <cell r="AN251" t="str">
            <v>Valacyclovir</v>
          </cell>
          <cell r="AO251" t="str">
            <v xml:space="preserve">Valacyclovir </v>
          </cell>
          <cell r="AP251" t="str">
            <v/>
          </cell>
          <cell r="AQ251" t="str">
            <v>1Gm Each</v>
          </cell>
          <cell r="AR251">
            <v>42237</v>
          </cell>
          <cell r="AT251">
            <v>1113.75</v>
          </cell>
          <cell r="AU251">
            <v>116.7</v>
          </cell>
        </row>
        <row r="252">
          <cell r="H252">
            <v>69097015412</v>
          </cell>
          <cell r="I252" t="str">
            <v>69097-154-12</v>
          </cell>
          <cell r="J252">
            <v>6909715412</v>
          </cell>
          <cell r="K252">
            <v>690970154</v>
          </cell>
          <cell r="M252" t="str">
            <v xml:space="preserve">Valacyclovir Tablets </v>
          </cell>
          <cell r="N252" t="str">
            <v>1Gm</v>
          </cell>
          <cell r="O252">
            <v>500</v>
          </cell>
          <cell r="P252" t="str">
            <v>Tablet</v>
          </cell>
          <cell r="Q252" t="str">
            <v>TB</v>
          </cell>
          <cell r="R252" t="str">
            <v>Valtrex®</v>
          </cell>
          <cell r="S252" t="str">
            <v>GlaxoSmithKline</v>
          </cell>
          <cell r="T252" t="str">
            <v>077135</v>
          </cell>
          <cell r="U252">
            <v>40322</v>
          </cell>
          <cell r="V252" t="str">
            <v>Cipla, LTD</v>
          </cell>
          <cell r="W252" t="str">
            <v>AB</v>
          </cell>
          <cell r="X252" t="str">
            <v>Antiviral</v>
          </cell>
          <cell r="Y252" t="str">
            <v>Anti-viral</v>
          </cell>
          <cell r="Z252" t="str">
            <v>Store at 20°-25°C (68°-77°F)</v>
          </cell>
          <cell r="AA252" t="str">
            <v>36 Months</v>
          </cell>
          <cell r="AB252" t="str">
            <v>Capsule Shaped</v>
          </cell>
          <cell r="AC252" t="str">
            <v>Blue</v>
          </cell>
          <cell r="AD252" t="str">
            <v>"154" / "CIPLA"</v>
          </cell>
          <cell r="AE252">
            <v>12405085100320</v>
          </cell>
          <cell r="AF252">
            <v>13742</v>
          </cell>
          <cell r="AG252">
            <v>30607</v>
          </cell>
          <cell r="AH252" t="str">
            <v>3004.90.9110</v>
          </cell>
          <cell r="AJ252" t="str">
            <v>Valacyclovir Tablets  1Gm</v>
          </cell>
          <cell r="AK252" t="str">
            <v>Valaciclovir</v>
          </cell>
          <cell r="AL252" t="str">
            <v xml:space="preserve">Valacyclovir </v>
          </cell>
          <cell r="AM252" t="str">
            <v>Valacyclovir</v>
          </cell>
          <cell r="AN252" t="str">
            <v>Valacyclovir</v>
          </cell>
          <cell r="AO252" t="str">
            <v xml:space="preserve">Valacyclovir </v>
          </cell>
          <cell r="AP252" t="str">
            <v/>
          </cell>
          <cell r="AQ252" t="str">
            <v>1Gm Each</v>
          </cell>
          <cell r="AR252">
            <v>42237</v>
          </cell>
          <cell r="AT252">
            <v>6191.8</v>
          </cell>
          <cell r="AU252">
            <v>615.9</v>
          </cell>
        </row>
        <row r="253">
          <cell r="H253">
            <v>69097027703</v>
          </cell>
          <cell r="I253" t="str">
            <v>69097-277-03</v>
          </cell>
          <cell r="J253">
            <v>6909727703</v>
          </cell>
          <cell r="K253">
            <v>690970277</v>
          </cell>
          <cell r="M253" t="str">
            <v>Valganciclovir Tablets</v>
          </cell>
          <cell r="N253" t="str">
            <v>450mg</v>
          </cell>
          <cell r="O253">
            <v>60</v>
          </cell>
          <cell r="P253" t="str">
            <v>Tablet</v>
          </cell>
          <cell r="Q253" t="str">
            <v>TB</v>
          </cell>
          <cell r="R253" t="str">
            <v>Valcyte®</v>
          </cell>
          <cell r="S253" t="str">
            <v>Roche Palo Alto LLC</v>
          </cell>
          <cell r="T253" t="str">
            <v>209672</v>
          </cell>
          <cell r="U253">
            <v>43413</v>
          </cell>
          <cell r="V253" t="str">
            <v>Cipla LTD</v>
          </cell>
          <cell r="W253" t="str">
            <v>AB</v>
          </cell>
          <cell r="X253" t="str">
            <v>Antiviral</v>
          </cell>
          <cell r="Y253" t="str">
            <v>Anti-viral</v>
          </cell>
          <cell r="Z253" t="str">
            <v>Store at 25°C (59°-86°F)</v>
          </cell>
          <cell r="AA253" t="str">
            <v>24 months</v>
          </cell>
          <cell r="AB253" t="str">
            <v>Capsule Shaped</v>
          </cell>
          <cell r="AC253" t="str">
            <v>Pink</v>
          </cell>
          <cell r="AD253" t="str">
            <v>"C277"</v>
          </cell>
          <cell r="AE253">
            <v>12200066100320</v>
          </cell>
          <cell r="AF253">
            <v>13088</v>
          </cell>
          <cell r="AG253">
            <v>47797</v>
          </cell>
          <cell r="AH253" t="str">
            <v>3004.90.9210</v>
          </cell>
          <cell r="AJ253" t="str">
            <v>Valganciclovir Tablets 450mg</v>
          </cell>
          <cell r="AK253" t="str">
            <v>Valgancyclovir</v>
          </cell>
          <cell r="AL253" t="str">
            <v>Valgancyclovir</v>
          </cell>
          <cell r="AM253" t="str">
            <v>Valganciclovir Hydrochloride</v>
          </cell>
          <cell r="AN253" t="str">
            <v>Valganciclovir</v>
          </cell>
          <cell r="AO253" t="str">
            <v>Valgancyclovir</v>
          </cell>
          <cell r="AP253" t="str">
            <v>Valganciclovir Tabs</v>
          </cell>
          <cell r="AQ253" t="str">
            <v>450mg Each</v>
          </cell>
          <cell r="AR253">
            <v>43446</v>
          </cell>
          <cell r="AT253">
            <v>3879.4</v>
          </cell>
          <cell r="AU253">
            <v>238.15</v>
          </cell>
        </row>
        <row r="254">
          <cell r="H254">
            <v>69097096453</v>
          </cell>
          <cell r="I254" t="str">
            <v>69097-964-53</v>
          </cell>
          <cell r="J254">
            <v>6909796453</v>
          </cell>
          <cell r="K254">
            <v>690970964</v>
          </cell>
          <cell r="M254" t="str">
            <v>Vigabatrin PFOS</v>
          </cell>
          <cell r="N254" t="str">
            <v>500mg</v>
          </cell>
          <cell r="O254">
            <v>50</v>
          </cell>
          <cell r="P254" t="str">
            <v>Powder</v>
          </cell>
          <cell r="Q254" t="str">
            <v>PW</v>
          </cell>
          <cell r="R254" t="str">
            <v>Sabril POS®</v>
          </cell>
          <cell r="S254" t="str">
            <v>Lundbeck Pharmaceuticals Inc</v>
          </cell>
          <cell r="T254">
            <v>211592</v>
          </cell>
          <cell r="U254" t="str">
            <v>Pending</v>
          </cell>
          <cell r="V254" t="str">
            <v>Invagen</v>
          </cell>
          <cell r="W254" t="str">
            <v>AA</v>
          </cell>
          <cell r="X254" t="str">
            <v>CNS-Epilepsy</v>
          </cell>
          <cell r="Y254" t="str">
            <v>CNS</v>
          </cell>
          <cell r="Z254" t="str">
            <v>Store at 20°-25°C (68°-77°F)</v>
          </cell>
          <cell r="AA254" t="str">
            <v>24 months</v>
          </cell>
          <cell r="AB254" t="str">
            <v>Powder</v>
          </cell>
          <cell r="AC254" t="str">
            <v>White/Off-White</v>
          </cell>
          <cell r="AD254" t="str">
            <v>NA</v>
          </cell>
          <cell r="AE254">
            <v>72170085003020</v>
          </cell>
          <cell r="AF254" t="str">
            <v>64314</v>
          </cell>
          <cell r="AG254" t="str">
            <v>17869</v>
          </cell>
          <cell r="AH254" t="str">
            <v>3004.90.9900</v>
          </cell>
          <cell r="AJ254" t="str">
            <v>Vigabatrin PFOS 500mg</v>
          </cell>
          <cell r="AK254" t="str">
            <v>Vigabatrin Pos</v>
          </cell>
          <cell r="AL254" t="str">
            <v>Vigabatrin Pos</v>
          </cell>
          <cell r="AM254" t="str">
            <v>Vigabatrin</v>
          </cell>
          <cell r="AN254" t="str">
            <v>Vigabatrin</v>
          </cell>
          <cell r="AO254" t="str">
            <v>Vigabatrin Pos</v>
          </cell>
          <cell r="AP254" t="str">
            <v>Vigabatrin Pfos</v>
          </cell>
          <cell r="AQ254" t="str">
            <v>500mg Each</v>
          </cell>
          <cell r="AR254">
            <v>43800</v>
          </cell>
          <cell r="AT254">
            <v>6510.44</v>
          </cell>
          <cell r="AU254">
            <v>300</v>
          </cell>
        </row>
        <row r="255">
          <cell r="H255">
            <v>69097086107</v>
          </cell>
          <cell r="I255" t="str">
            <v>69097-861-07</v>
          </cell>
          <cell r="J255">
            <v>6909786107</v>
          </cell>
          <cell r="K255">
            <v>690970861</v>
          </cell>
          <cell r="M255" t="str">
            <v>Zonisamide Capsules</v>
          </cell>
          <cell r="N255" t="str">
            <v>100mg</v>
          </cell>
          <cell r="O255">
            <v>100</v>
          </cell>
          <cell r="P255" t="str">
            <v>Capsule</v>
          </cell>
          <cell r="Q255" t="str">
            <v>CP</v>
          </cell>
          <cell r="R255" t="str">
            <v>Zonegran®</v>
          </cell>
          <cell r="S255" t="str">
            <v>Sunovian Pharmaceuticals Inc (Dainippon Pharmaceuticla USA Corp)</v>
          </cell>
          <cell r="T255" t="str">
            <v>077869</v>
          </cell>
          <cell r="U255">
            <v>38868</v>
          </cell>
          <cell r="V255" t="str">
            <v>Invagen</v>
          </cell>
          <cell r="W255" t="str">
            <v>AB</v>
          </cell>
          <cell r="X255" t="str">
            <v>Anticonvulsant</v>
          </cell>
          <cell r="Y255" t="str">
            <v>CNS</v>
          </cell>
          <cell r="Z255" t="str">
            <v>Store at 20°-25°C (68°-77°F)</v>
          </cell>
          <cell r="AA255" t="str">
            <v>24 months</v>
          </cell>
          <cell r="AB255" t="str">
            <v>Capsule</v>
          </cell>
          <cell r="AC255" t="str">
            <v>White/Brown</v>
          </cell>
          <cell r="AD255" t="str">
            <v>“100mg” / “IG228”</v>
          </cell>
          <cell r="AE255">
            <v>72600090000120</v>
          </cell>
          <cell r="AF255">
            <v>92219</v>
          </cell>
          <cell r="AG255">
            <v>45100</v>
          </cell>
          <cell r="AH255" t="str">
            <v>3004.90.9130</v>
          </cell>
          <cell r="AJ255" t="str">
            <v>Zonisamide Capsules 100mg</v>
          </cell>
          <cell r="AK255" t="str">
            <v>Zonisamide</v>
          </cell>
          <cell r="AL255" t="str">
            <v xml:space="preserve">Zonisamide </v>
          </cell>
          <cell r="AM255" t="str">
            <v>Zonisamide</v>
          </cell>
          <cell r="AN255" t="str">
            <v>Zonisamide</v>
          </cell>
          <cell r="AO255" t="str">
            <v xml:space="preserve">Zonisamide </v>
          </cell>
          <cell r="AP255" t="str">
            <v/>
          </cell>
          <cell r="AQ255" t="str">
            <v>100mg Each</v>
          </cell>
          <cell r="AR255">
            <v>42406</v>
          </cell>
          <cell r="AT255">
            <v>219.2</v>
          </cell>
          <cell r="AU255">
            <v>36.75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4"/>
  <sheetViews>
    <sheetView tabSelected="1" workbookViewId="0"/>
  </sheetViews>
  <sheetFormatPr defaultRowHeight="15" x14ac:dyDescent="0.25"/>
  <cols>
    <col min="1" max="1" width="12" bestFit="1" customWidth="1"/>
    <col min="2" max="2" width="54.5703125" bestFit="1" customWidth="1"/>
    <col min="3" max="3" width="15.7109375" bestFit="1" customWidth="1"/>
    <col min="4" max="5" width="54.5703125" customWidth="1"/>
    <col min="6" max="6" width="13.7109375" customWidth="1"/>
    <col min="7" max="7" width="12" style="1" bestFit="1" customWidth="1"/>
    <col min="9" max="9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I1" t="s">
        <v>264</v>
      </c>
      <c r="J1" t="s">
        <v>265</v>
      </c>
      <c r="K1" t="s">
        <v>266</v>
      </c>
    </row>
    <row r="2" spans="1:11" x14ac:dyDescent="0.25">
      <c r="A2">
        <v>69097012203</v>
      </c>
      <c r="B2" t="s">
        <v>7</v>
      </c>
      <c r="C2" t="s">
        <v>250</v>
      </c>
      <c r="D2" t="s">
        <v>7</v>
      </c>
      <c r="E2" t="s">
        <v>7</v>
      </c>
      <c r="F2" t="s">
        <v>8</v>
      </c>
      <c r="G2" s="1">
        <v>4</v>
      </c>
      <c r="I2">
        <f>VLOOKUP(A2,'[1]LAUNCHED Products'!$H$2:$AU$255,40,FALSE)</f>
        <v>4</v>
      </c>
      <c r="J2" s="3">
        <f>G2-I2</f>
        <v>0</v>
      </c>
    </row>
    <row r="3" spans="1:11" x14ac:dyDescent="0.25">
      <c r="A3">
        <v>69097012212</v>
      </c>
      <c r="B3" t="s">
        <v>9</v>
      </c>
      <c r="C3" t="s">
        <v>250</v>
      </c>
      <c r="D3" t="s">
        <v>9</v>
      </c>
      <c r="E3" t="s">
        <v>9</v>
      </c>
      <c r="F3" t="s">
        <v>8</v>
      </c>
      <c r="G3" s="1">
        <v>31.65</v>
      </c>
      <c r="I3">
        <f>VLOOKUP(A3,'[1]LAUNCHED Products'!$H$2:$AU$255,40,FALSE)</f>
        <v>31.65</v>
      </c>
      <c r="J3" s="3">
        <f t="shared" ref="J3:J66" si="0">G3-I3</f>
        <v>0</v>
      </c>
    </row>
    <row r="4" spans="1:11" x14ac:dyDescent="0.25">
      <c r="A4">
        <v>69097012215</v>
      </c>
      <c r="B4" t="s">
        <v>10</v>
      </c>
      <c r="C4" t="s">
        <v>250</v>
      </c>
      <c r="D4" t="s">
        <v>10</v>
      </c>
      <c r="E4" t="s">
        <v>10</v>
      </c>
      <c r="F4" t="s">
        <v>8</v>
      </c>
      <c r="G4" s="1">
        <v>61.4</v>
      </c>
      <c r="I4">
        <f>VLOOKUP(A4,'[1]LAUNCHED Products'!$H$2:$AU$255,40,FALSE)</f>
        <v>61.4</v>
      </c>
      <c r="J4" s="3">
        <f t="shared" si="0"/>
        <v>0</v>
      </c>
    </row>
    <row r="5" spans="1:11" x14ac:dyDescent="0.25">
      <c r="A5">
        <v>69097012303</v>
      </c>
      <c r="B5" t="s">
        <v>11</v>
      </c>
      <c r="C5" t="s">
        <v>250</v>
      </c>
      <c r="D5" t="s">
        <v>11</v>
      </c>
      <c r="E5" t="s">
        <v>11</v>
      </c>
      <c r="F5" t="s">
        <v>8</v>
      </c>
      <c r="G5" s="1">
        <v>5.45</v>
      </c>
      <c r="I5">
        <f>VLOOKUP(A5,'[1]LAUNCHED Products'!$H$2:$AU$255,40,FALSE)</f>
        <v>5.45</v>
      </c>
      <c r="J5" s="3">
        <f t="shared" si="0"/>
        <v>0</v>
      </c>
    </row>
    <row r="6" spans="1:11" x14ac:dyDescent="0.25">
      <c r="A6">
        <v>69097012312</v>
      </c>
      <c r="B6" t="s">
        <v>12</v>
      </c>
      <c r="C6" t="s">
        <v>250</v>
      </c>
      <c r="D6" t="s">
        <v>12</v>
      </c>
      <c r="E6" t="s">
        <v>12</v>
      </c>
      <c r="F6" t="s">
        <v>8</v>
      </c>
      <c r="G6" s="1">
        <v>43.1</v>
      </c>
      <c r="I6">
        <f>VLOOKUP(A6,'[1]LAUNCHED Products'!$H$2:$AU$255,40,FALSE)</f>
        <v>43.1</v>
      </c>
      <c r="J6" s="3">
        <f t="shared" si="0"/>
        <v>0</v>
      </c>
    </row>
    <row r="7" spans="1:11" x14ac:dyDescent="0.25">
      <c r="A7">
        <v>69097012315</v>
      </c>
      <c r="B7" t="s">
        <v>13</v>
      </c>
      <c r="C7" t="s">
        <v>250</v>
      </c>
      <c r="D7" t="s">
        <v>13</v>
      </c>
      <c r="E7" t="s">
        <v>13</v>
      </c>
      <c r="F7" t="s">
        <v>8</v>
      </c>
      <c r="G7" s="1">
        <v>83.6</v>
      </c>
      <c r="I7">
        <f>VLOOKUP(A7,'[1]LAUNCHED Products'!$H$2:$AU$255,40,FALSE)</f>
        <v>83.6</v>
      </c>
      <c r="J7" s="3">
        <f t="shared" si="0"/>
        <v>0</v>
      </c>
    </row>
    <row r="8" spans="1:11" x14ac:dyDescent="0.25">
      <c r="A8">
        <v>69097012403</v>
      </c>
      <c r="B8" t="s">
        <v>14</v>
      </c>
      <c r="C8" t="s">
        <v>250</v>
      </c>
      <c r="D8" t="s">
        <v>14</v>
      </c>
      <c r="E8" t="s">
        <v>14</v>
      </c>
      <c r="F8" t="s">
        <v>8</v>
      </c>
      <c r="G8" s="1">
        <v>7</v>
      </c>
      <c r="I8">
        <f>VLOOKUP(A8,'[1]LAUNCHED Products'!$H$2:$AU$255,40,FALSE)</f>
        <v>7</v>
      </c>
      <c r="J8" s="3">
        <f t="shared" si="0"/>
        <v>0</v>
      </c>
    </row>
    <row r="9" spans="1:11" x14ac:dyDescent="0.25">
      <c r="A9">
        <v>69097012412</v>
      </c>
      <c r="B9" t="s">
        <v>15</v>
      </c>
      <c r="C9" t="s">
        <v>250</v>
      </c>
      <c r="D9" t="s">
        <v>15</v>
      </c>
      <c r="E9" t="s">
        <v>15</v>
      </c>
      <c r="F9" t="s">
        <v>8</v>
      </c>
      <c r="G9" s="1">
        <v>55.4</v>
      </c>
      <c r="I9">
        <f>VLOOKUP(A9,'[1]LAUNCHED Products'!$H$2:$AU$255,40,FALSE)</f>
        <v>55.4</v>
      </c>
      <c r="J9" s="3">
        <f t="shared" si="0"/>
        <v>0</v>
      </c>
    </row>
    <row r="10" spans="1:11" x14ac:dyDescent="0.25">
      <c r="A10">
        <v>69097012415</v>
      </c>
      <c r="B10" t="s">
        <v>16</v>
      </c>
      <c r="C10" t="s">
        <v>250</v>
      </c>
      <c r="D10" t="s">
        <v>16</v>
      </c>
      <c r="E10" t="s">
        <v>16</v>
      </c>
      <c r="F10" t="s">
        <v>8</v>
      </c>
      <c r="G10" s="1">
        <v>107.5</v>
      </c>
      <c r="I10">
        <f>VLOOKUP(A10,'[1]LAUNCHED Products'!$H$2:$AU$255,40,FALSE)</f>
        <v>107.5</v>
      </c>
      <c r="J10" s="3">
        <f t="shared" si="0"/>
        <v>0</v>
      </c>
    </row>
    <row r="11" spans="1:11" x14ac:dyDescent="0.25">
      <c r="A11">
        <v>69097012503</v>
      </c>
      <c r="B11" t="s">
        <v>17</v>
      </c>
      <c r="C11" t="s">
        <v>250</v>
      </c>
      <c r="D11" t="s">
        <v>17</v>
      </c>
      <c r="E11" t="s">
        <v>17</v>
      </c>
      <c r="F11" t="s">
        <v>8</v>
      </c>
      <c r="G11" s="1">
        <v>9</v>
      </c>
      <c r="I11">
        <f>VLOOKUP(A11,'[1]LAUNCHED Products'!$H$2:$AU$255,40,FALSE)</f>
        <v>9</v>
      </c>
      <c r="J11" s="3">
        <f t="shared" si="0"/>
        <v>0</v>
      </c>
    </row>
    <row r="12" spans="1:11" x14ac:dyDescent="0.25">
      <c r="A12">
        <v>69097012512</v>
      </c>
      <c r="B12" t="s">
        <v>18</v>
      </c>
      <c r="C12" t="s">
        <v>250</v>
      </c>
      <c r="D12" t="s">
        <v>18</v>
      </c>
      <c r="E12" t="s">
        <v>18</v>
      </c>
      <c r="F12" t="s">
        <v>8</v>
      </c>
      <c r="G12" s="1">
        <v>71.25</v>
      </c>
      <c r="I12">
        <f>VLOOKUP(A12,'[1]LAUNCHED Products'!$H$2:$AU$255,40,FALSE)</f>
        <v>71.25</v>
      </c>
      <c r="J12" s="3">
        <f t="shared" si="0"/>
        <v>0</v>
      </c>
    </row>
    <row r="13" spans="1:11" x14ac:dyDescent="0.25">
      <c r="A13">
        <v>69097012515</v>
      </c>
      <c r="B13" t="s">
        <v>19</v>
      </c>
      <c r="C13" t="s">
        <v>250</v>
      </c>
      <c r="D13" t="s">
        <v>19</v>
      </c>
      <c r="E13" t="s">
        <v>19</v>
      </c>
      <c r="F13" t="s">
        <v>8</v>
      </c>
      <c r="G13" s="1">
        <v>138.19999999999999</v>
      </c>
      <c r="I13">
        <f>VLOOKUP(A13,'[1]LAUNCHED Products'!$H$2:$AU$255,40,FALSE)</f>
        <v>138.19999999999999</v>
      </c>
      <c r="J13" s="3">
        <f t="shared" si="0"/>
        <v>0</v>
      </c>
    </row>
    <row r="14" spans="1:11" x14ac:dyDescent="0.25">
      <c r="A14">
        <v>69097012605</v>
      </c>
      <c r="B14" t="s">
        <v>20</v>
      </c>
      <c r="C14" t="s">
        <v>250</v>
      </c>
      <c r="D14" t="s">
        <v>20</v>
      </c>
      <c r="E14" t="s">
        <v>20</v>
      </c>
      <c r="F14" t="s">
        <v>8</v>
      </c>
      <c r="G14" s="1">
        <v>2.63</v>
      </c>
      <c r="I14">
        <f>VLOOKUP(A14,'[1]LAUNCHED Products'!$H$2:$AU$255,40,FALSE)</f>
        <v>2.63</v>
      </c>
      <c r="J14" s="3">
        <f t="shared" si="0"/>
        <v>0</v>
      </c>
    </row>
    <row r="15" spans="1:11" x14ac:dyDescent="0.25">
      <c r="A15">
        <v>69097012615</v>
      </c>
      <c r="B15" t="s">
        <v>21</v>
      </c>
      <c r="C15" t="s">
        <v>250</v>
      </c>
      <c r="D15" t="s">
        <v>21</v>
      </c>
      <c r="E15" t="s">
        <v>21</v>
      </c>
      <c r="F15" t="s">
        <v>8</v>
      </c>
      <c r="G15" s="1">
        <v>19.23</v>
      </c>
      <c r="I15">
        <f>VLOOKUP(A15,'[1]LAUNCHED Products'!$H$2:$AU$255,40,FALSE)</f>
        <v>19.23</v>
      </c>
      <c r="J15" s="3">
        <f t="shared" si="0"/>
        <v>0</v>
      </c>
    </row>
    <row r="16" spans="1:11" x14ac:dyDescent="0.25">
      <c r="A16">
        <v>69097012705</v>
      </c>
      <c r="B16" t="s">
        <v>22</v>
      </c>
      <c r="C16" t="s">
        <v>250</v>
      </c>
      <c r="D16" t="s">
        <v>22</v>
      </c>
      <c r="E16" t="s">
        <v>22</v>
      </c>
      <c r="F16" t="s">
        <v>8</v>
      </c>
      <c r="G16" s="1">
        <v>3.47</v>
      </c>
      <c r="I16">
        <f>VLOOKUP(A16,'[1]LAUNCHED Products'!$H$2:$AU$255,40,FALSE)</f>
        <v>3.47</v>
      </c>
      <c r="J16" s="3">
        <f t="shared" si="0"/>
        <v>0</v>
      </c>
    </row>
    <row r="17" spans="1:10" x14ac:dyDescent="0.25">
      <c r="A17">
        <v>69097012715</v>
      </c>
      <c r="B17" t="s">
        <v>23</v>
      </c>
      <c r="C17" t="s">
        <v>250</v>
      </c>
      <c r="D17" t="s">
        <v>23</v>
      </c>
      <c r="E17" t="s">
        <v>23</v>
      </c>
      <c r="F17" t="s">
        <v>8</v>
      </c>
      <c r="G17" s="1">
        <v>21.6</v>
      </c>
      <c r="I17">
        <f>VLOOKUP(A17,'[1]LAUNCHED Products'!$H$2:$AU$255,40,FALSE)</f>
        <v>21.6</v>
      </c>
      <c r="J17" s="3">
        <f t="shared" si="0"/>
        <v>0</v>
      </c>
    </row>
    <row r="18" spans="1:10" x14ac:dyDescent="0.25">
      <c r="A18">
        <v>69097012805</v>
      </c>
      <c r="B18" t="s">
        <v>24</v>
      </c>
      <c r="C18" t="s">
        <v>250</v>
      </c>
      <c r="D18" t="s">
        <v>24</v>
      </c>
      <c r="E18" t="s">
        <v>24</v>
      </c>
      <c r="F18" t="s">
        <v>8</v>
      </c>
      <c r="G18" s="1">
        <v>3.47</v>
      </c>
      <c r="I18">
        <f>VLOOKUP(A18,'[1]LAUNCHED Products'!$H$2:$AU$255,40,FALSE)</f>
        <v>3.47</v>
      </c>
      <c r="J18" s="3">
        <f t="shared" si="0"/>
        <v>0</v>
      </c>
    </row>
    <row r="19" spans="1:10" x14ac:dyDescent="0.25">
      <c r="A19">
        <v>69097012815</v>
      </c>
      <c r="B19" t="s">
        <v>25</v>
      </c>
      <c r="C19" t="s">
        <v>250</v>
      </c>
      <c r="D19" t="s">
        <v>25</v>
      </c>
      <c r="E19" t="s">
        <v>25</v>
      </c>
      <c r="F19" t="s">
        <v>8</v>
      </c>
      <c r="G19" s="1">
        <v>21.6</v>
      </c>
      <c r="I19">
        <f>VLOOKUP(A19,'[1]LAUNCHED Products'!$H$2:$AU$255,40,FALSE)</f>
        <v>21.6</v>
      </c>
      <c r="J19" s="3">
        <f t="shared" si="0"/>
        <v>0</v>
      </c>
    </row>
    <row r="20" spans="1:10" x14ac:dyDescent="0.25">
      <c r="A20">
        <v>69097015302</v>
      </c>
      <c r="B20" t="s">
        <v>26</v>
      </c>
      <c r="C20" t="s">
        <v>250</v>
      </c>
      <c r="D20" t="s">
        <v>26</v>
      </c>
      <c r="E20" t="s">
        <v>26</v>
      </c>
      <c r="F20" t="s">
        <v>8</v>
      </c>
      <c r="G20" s="1">
        <v>24.45</v>
      </c>
      <c r="I20">
        <f>VLOOKUP(A20,'[1]LAUNCHED Products'!$H$2:$AU$255,40,FALSE)</f>
        <v>24.45</v>
      </c>
      <c r="J20" s="3">
        <f t="shared" si="0"/>
        <v>0</v>
      </c>
    </row>
    <row r="21" spans="1:10" x14ac:dyDescent="0.25">
      <c r="A21">
        <v>69097015305</v>
      </c>
      <c r="B21" t="s">
        <v>27</v>
      </c>
      <c r="C21" t="s">
        <v>250</v>
      </c>
      <c r="D21" t="s">
        <v>27</v>
      </c>
      <c r="E21" t="s">
        <v>27</v>
      </c>
      <c r="F21" t="s">
        <v>8</v>
      </c>
      <c r="G21" s="1">
        <v>73.2</v>
      </c>
      <c r="I21">
        <f>VLOOKUP(A21,'[1]LAUNCHED Products'!$H$2:$AU$255,40,FALSE)</f>
        <v>73.2</v>
      </c>
      <c r="J21" s="3">
        <f t="shared" si="0"/>
        <v>0</v>
      </c>
    </row>
    <row r="22" spans="1:10" x14ac:dyDescent="0.25">
      <c r="A22">
        <v>69097015312</v>
      </c>
      <c r="B22" t="s">
        <v>28</v>
      </c>
      <c r="C22" t="s">
        <v>250</v>
      </c>
      <c r="D22" t="s">
        <v>28</v>
      </c>
      <c r="E22" t="s">
        <v>28</v>
      </c>
      <c r="F22" t="s">
        <v>8</v>
      </c>
      <c r="G22" s="1">
        <v>386.3</v>
      </c>
      <c r="I22">
        <f>VLOOKUP(A22,'[1]LAUNCHED Products'!$H$2:$AU$255,40,FALSE)</f>
        <v>386.3</v>
      </c>
      <c r="J22" s="3">
        <f t="shared" si="0"/>
        <v>0</v>
      </c>
    </row>
    <row r="23" spans="1:10" x14ac:dyDescent="0.25">
      <c r="A23">
        <v>69097015402</v>
      </c>
      <c r="B23" t="s">
        <v>29</v>
      </c>
      <c r="C23" t="s">
        <v>250</v>
      </c>
      <c r="D23" t="s">
        <v>29</v>
      </c>
      <c r="E23" t="s">
        <v>29</v>
      </c>
      <c r="F23" t="s">
        <v>8</v>
      </c>
      <c r="G23" s="1">
        <v>38.9</v>
      </c>
      <c r="I23">
        <f>VLOOKUP(A23,'[1]LAUNCHED Products'!$H$2:$AU$255,40,FALSE)</f>
        <v>38.9</v>
      </c>
      <c r="J23" s="3">
        <f t="shared" si="0"/>
        <v>0</v>
      </c>
    </row>
    <row r="24" spans="1:10" x14ac:dyDescent="0.25">
      <c r="A24">
        <v>69097015405</v>
      </c>
      <c r="B24" t="s">
        <v>30</v>
      </c>
      <c r="C24" t="s">
        <v>250</v>
      </c>
      <c r="D24" t="s">
        <v>30</v>
      </c>
      <c r="E24" t="s">
        <v>30</v>
      </c>
      <c r="F24" t="s">
        <v>8</v>
      </c>
      <c r="G24" s="1">
        <v>116.7</v>
      </c>
      <c r="I24">
        <f>VLOOKUP(A24,'[1]LAUNCHED Products'!$H$2:$AU$255,40,FALSE)</f>
        <v>116.7</v>
      </c>
      <c r="J24" s="3">
        <f t="shared" si="0"/>
        <v>0</v>
      </c>
    </row>
    <row r="25" spans="1:10" x14ac:dyDescent="0.25">
      <c r="A25">
        <v>69097015412</v>
      </c>
      <c r="B25" t="s">
        <v>31</v>
      </c>
      <c r="C25" t="s">
        <v>250</v>
      </c>
      <c r="D25" t="s">
        <v>31</v>
      </c>
      <c r="E25" t="s">
        <v>31</v>
      </c>
      <c r="F25" t="s">
        <v>8</v>
      </c>
      <c r="G25" s="1">
        <v>615.9</v>
      </c>
      <c r="I25">
        <f>VLOOKUP(A25,'[1]LAUNCHED Products'!$H$2:$AU$255,40,FALSE)</f>
        <v>615.9</v>
      </c>
      <c r="J25" s="3">
        <f t="shared" si="0"/>
        <v>0</v>
      </c>
    </row>
    <row r="26" spans="1:10" x14ac:dyDescent="0.25">
      <c r="A26">
        <v>69097015807</v>
      </c>
      <c r="B26" t="s">
        <v>32</v>
      </c>
      <c r="C26" t="s">
        <v>250</v>
      </c>
      <c r="D26" t="s">
        <v>32</v>
      </c>
      <c r="E26" t="s">
        <v>32</v>
      </c>
      <c r="F26" t="s">
        <v>8</v>
      </c>
      <c r="G26" s="1">
        <v>4</v>
      </c>
      <c r="I26">
        <f>VLOOKUP(A26,'[1]LAUNCHED Products'!$H$2:$AU$255,40,FALSE)</f>
        <v>4</v>
      </c>
      <c r="J26" s="3">
        <f t="shared" si="0"/>
        <v>0</v>
      </c>
    </row>
    <row r="27" spans="1:10" x14ac:dyDescent="0.25">
      <c r="A27">
        <v>69097015812</v>
      </c>
      <c r="B27" t="s">
        <v>33</v>
      </c>
      <c r="C27" t="s">
        <v>250</v>
      </c>
      <c r="D27" t="s">
        <v>33</v>
      </c>
      <c r="E27" t="s">
        <v>33</v>
      </c>
      <c r="F27" t="s">
        <v>8</v>
      </c>
      <c r="G27" s="1">
        <v>19.399999999999999</v>
      </c>
      <c r="I27">
        <f>VLOOKUP(A27,'[1]LAUNCHED Products'!$H$2:$AU$255,40,FALSE)</f>
        <v>19.399999999999999</v>
      </c>
      <c r="J27" s="3">
        <f t="shared" si="0"/>
        <v>0</v>
      </c>
    </row>
    <row r="28" spans="1:10" x14ac:dyDescent="0.25">
      <c r="A28">
        <v>69097015815</v>
      </c>
      <c r="B28" t="s">
        <v>34</v>
      </c>
      <c r="C28" t="s">
        <v>250</v>
      </c>
      <c r="D28" t="s">
        <v>34</v>
      </c>
      <c r="E28" t="s">
        <v>34</v>
      </c>
      <c r="F28" t="s">
        <v>8</v>
      </c>
      <c r="G28" s="1">
        <v>37.6</v>
      </c>
      <c r="I28">
        <f>VLOOKUP(A28,'[1]LAUNCHED Products'!$H$2:$AU$255,40,FALSE)</f>
        <v>37.6</v>
      </c>
      <c r="J28" s="3">
        <f t="shared" si="0"/>
        <v>0</v>
      </c>
    </row>
    <row r="29" spans="1:10" x14ac:dyDescent="0.25">
      <c r="A29">
        <v>69097015907</v>
      </c>
      <c r="B29" t="s">
        <v>35</v>
      </c>
      <c r="C29" t="s">
        <v>250</v>
      </c>
      <c r="D29" t="s">
        <v>35</v>
      </c>
      <c r="E29" t="s">
        <v>35</v>
      </c>
      <c r="F29" t="s">
        <v>8</v>
      </c>
      <c r="G29" s="1">
        <v>5</v>
      </c>
      <c r="I29">
        <f>VLOOKUP(A29,'[1]LAUNCHED Products'!$H$2:$AU$255,40,FALSE)</f>
        <v>5</v>
      </c>
      <c r="J29" s="3">
        <f t="shared" si="0"/>
        <v>0</v>
      </c>
    </row>
    <row r="30" spans="1:10" x14ac:dyDescent="0.25">
      <c r="A30">
        <v>69097015912</v>
      </c>
      <c r="B30" t="s">
        <v>36</v>
      </c>
      <c r="C30" t="s">
        <v>250</v>
      </c>
      <c r="D30" t="s">
        <v>36</v>
      </c>
      <c r="E30" t="s">
        <v>36</v>
      </c>
      <c r="F30" t="s">
        <v>8</v>
      </c>
      <c r="G30" s="1">
        <v>24.25</v>
      </c>
      <c r="I30">
        <f>VLOOKUP(A30,'[1]LAUNCHED Products'!$H$2:$AU$255,40,FALSE)</f>
        <v>24.25</v>
      </c>
      <c r="J30" s="3">
        <f t="shared" si="0"/>
        <v>0</v>
      </c>
    </row>
    <row r="31" spans="1:10" x14ac:dyDescent="0.25">
      <c r="A31">
        <v>69097015915</v>
      </c>
      <c r="B31" t="s">
        <v>37</v>
      </c>
      <c r="C31" t="s">
        <v>250</v>
      </c>
      <c r="D31" t="s">
        <v>37</v>
      </c>
      <c r="E31" t="s">
        <v>37</v>
      </c>
      <c r="F31" t="s">
        <v>8</v>
      </c>
      <c r="G31" s="1">
        <v>47</v>
      </c>
      <c r="I31">
        <f>VLOOKUP(A31,'[1]LAUNCHED Products'!$H$2:$AU$255,40,FALSE)</f>
        <v>47</v>
      </c>
      <c r="J31" s="3">
        <f t="shared" si="0"/>
        <v>0</v>
      </c>
    </row>
    <row r="32" spans="1:10" x14ac:dyDescent="0.25">
      <c r="A32">
        <v>69097017353</v>
      </c>
      <c r="B32" t="s">
        <v>38</v>
      </c>
      <c r="C32" t="s">
        <v>250</v>
      </c>
      <c r="D32" t="s">
        <v>38</v>
      </c>
      <c r="E32" t="s">
        <v>38</v>
      </c>
      <c r="F32" t="s">
        <v>8</v>
      </c>
      <c r="G32" s="1">
        <v>9</v>
      </c>
      <c r="I32">
        <f>VLOOKUP(A32,'[1]LAUNCHED Products'!$H$2:$AU$255,40,FALSE)</f>
        <v>9</v>
      </c>
      <c r="J32" s="3">
        <f t="shared" si="0"/>
        <v>0</v>
      </c>
    </row>
    <row r="33" spans="1:10" x14ac:dyDescent="0.25">
      <c r="A33">
        <v>69097017364</v>
      </c>
      <c r="B33" t="s">
        <v>38</v>
      </c>
      <c r="C33" t="s">
        <v>250</v>
      </c>
      <c r="D33" t="s">
        <v>38</v>
      </c>
      <c r="E33" t="s">
        <v>38</v>
      </c>
      <c r="F33" t="s">
        <v>8</v>
      </c>
      <c r="G33" s="1">
        <v>18</v>
      </c>
      <c r="I33">
        <f>VLOOKUP(A33,'[1]LAUNCHED Products'!$H$2:$AU$255,40,FALSE)</f>
        <v>18</v>
      </c>
      <c r="J33" s="3">
        <f t="shared" si="0"/>
        <v>0</v>
      </c>
    </row>
    <row r="34" spans="1:10" x14ac:dyDescent="0.25">
      <c r="A34">
        <v>69097022316</v>
      </c>
      <c r="B34" t="s">
        <v>39</v>
      </c>
      <c r="C34" t="s">
        <v>250</v>
      </c>
      <c r="D34" t="s">
        <v>39</v>
      </c>
      <c r="E34" t="s">
        <v>39</v>
      </c>
      <c r="F34" t="s">
        <v>8</v>
      </c>
      <c r="G34" s="1">
        <v>3.5</v>
      </c>
      <c r="I34">
        <f>VLOOKUP(A34,'[1]LAUNCHED Products'!$H$2:$AU$255,40,FALSE)</f>
        <v>3.5</v>
      </c>
      <c r="J34" s="3">
        <f t="shared" si="0"/>
        <v>0</v>
      </c>
    </row>
    <row r="35" spans="1:10" x14ac:dyDescent="0.25">
      <c r="A35">
        <v>69097022376</v>
      </c>
      <c r="B35" t="s">
        <v>40</v>
      </c>
      <c r="C35" t="s">
        <v>250</v>
      </c>
      <c r="D35" t="s">
        <v>40</v>
      </c>
      <c r="E35" t="s">
        <v>40</v>
      </c>
      <c r="F35" t="s">
        <v>8</v>
      </c>
      <c r="G35" s="1">
        <v>10.5</v>
      </c>
      <c r="I35">
        <f>VLOOKUP(A35,'[1]LAUNCHED Products'!$H$2:$AU$255,40,FALSE)</f>
        <v>10.5</v>
      </c>
      <c r="J35" s="3">
        <f t="shared" si="0"/>
        <v>0</v>
      </c>
    </row>
    <row r="36" spans="1:10" x14ac:dyDescent="0.25">
      <c r="A36">
        <v>69097022416</v>
      </c>
      <c r="B36" t="s">
        <v>41</v>
      </c>
      <c r="C36" t="s">
        <v>250</v>
      </c>
      <c r="D36" t="s">
        <v>41</v>
      </c>
      <c r="E36" t="s">
        <v>41</v>
      </c>
      <c r="F36" t="s">
        <v>8</v>
      </c>
      <c r="G36" s="1">
        <v>3.5</v>
      </c>
      <c r="I36">
        <f>VLOOKUP(A36,'[1]LAUNCHED Products'!$H$2:$AU$255,40,FALSE)</f>
        <v>3.5</v>
      </c>
      <c r="J36" s="3">
        <f t="shared" si="0"/>
        <v>0</v>
      </c>
    </row>
    <row r="37" spans="1:10" x14ac:dyDescent="0.25">
      <c r="A37">
        <v>69097022476</v>
      </c>
      <c r="B37" t="s">
        <v>42</v>
      </c>
      <c r="C37" t="s">
        <v>250</v>
      </c>
      <c r="D37" t="s">
        <v>42</v>
      </c>
      <c r="E37" t="s">
        <v>42</v>
      </c>
      <c r="F37" t="s">
        <v>8</v>
      </c>
      <c r="G37" s="1">
        <v>10.5</v>
      </c>
      <c r="I37">
        <f>VLOOKUP(A37,'[1]LAUNCHED Products'!$H$2:$AU$255,40,FALSE)</f>
        <v>10.5</v>
      </c>
      <c r="J37" s="3">
        <f t="shared" si="0"/>
        <v>0</v>
      </c>
    </row>
    <row r="38" spans="1:10" x14ac:dyDescent="0.25">
      <c r="A38">
        <v>69097023772</v>
      </c>
      <c r="B38" t="s">
        <v>43</v>
      </c>
      <c r="C38" t="s">
        <v>250</v>
      </c>
      <c r="D38" t="s">
        <v>43</v>
      </c>
      <c r="E38" t="s">
        <v>43</v>
      </c>
      <c r="F38" t="s">
        <v>8</v>
      </c>
      <c r="G38" s="1">
        <v>65</v>
      </c>
      <c r="I38">
        <f>VLOOKUP(A38,'[1]LAUNCHED Products'!$H$2:$AU$255,40,FALSE)</f>
        <v>65</v>
      </c>
      <c r="J38" s="3">
        <f t="shared" si="0"/>
        <v>0</v>
      </c>
    </row>
    <row r="39" spans="1:10" x14ac:dyDescent="0.25">
      <c r="A39">
        <v>69097028537</v>
      </c>
      <c r="B39" t="s">
        <v>44</v>
      </c>
      <c r="C39" t="s">
        <v>250</v>
      </c>
      <c r="D39" t="s">
        <v>44</v>
      </c>
      <c r="E39" t="s">
        <v>44</v>
      </c>
      <c r="F39" t="s">
        <v>8</v>
      </c>
      <c r="G39" s="1">
        <v>650</v>
      </c>
      <c r="I39">
        <f>VLOOKUP(A39,'[1]LAUNCHED Products'!$H$2:$AU$255,40,FALSE)</f>
        <v>650</v>
      </c>
      <c r="J39" s="3">
        <f t="shared" si="0"/>
        <v>0</v>
      </c>
    </row>
    <row r="40" spans="1:10" x14ac:dyDescent="0.25">
      <c r="A40">
        <v>69097030102</v>
      </c>
      <c r="B40" t="s">
        <v>45</v>
      </c>
      <c r="C40" t="s">
        <v>250</v>
      </c>
      <c r="D40" t="s">
        <v>45</v>
      </c>
      <c r="E40" t="s">
        <v>45</v>
      </c>
      <c r="F40" t="s">
        <v>8</v>
      </c>
      <c r="G40" s="1">
        <v>196.13</v>
      </c>
      <c r="I40">
        <f>VLOOKUP(A40,'[1]LAUNCHED Products'!$H$2:$AU$255,40,FALSE)</f>
        <v>196.13</v>
      </c>
      <c r="J40" s="3">
        <f t="shared" si="0"/>
        <v>0</v>
      </c>
    </row>
    <row r="41" spans="1:10" x14ac:dyDescent="0.25">
      <c r="A41">
        <v>69097031602</v>
      </c>
      <c r="B41" t="s">
        <v>46</v>
      </c>
      <c r="C41" t="s">
        <v>250</v>
      </c>
      <c r="D41" t="s">
        <v>46</v>
      </c>
      <c r="E41" t="s">
        <v>46</v>
      </c>
      <c r="F41" t="s">
        <v>8</v>
      </c>
      <c r="G41" s="1">
        <v>50</v>
      </c>
      <c r="I41">
        <f>VLOOKUP(A41,'[1]LAUNCHED Products'!$H$2:$AU$255,40,FALSE)</f>
        <v>50</v>
      </c>
      <c r="J41" s="3">
        <f t="shared" si="0"/>
        <v>0</v>
      </c>
    </row>
    <row r="42" spans="1:10" x14ac:dyDescent="0.25">
      <c r="A42">
        <v>69097031887</v>
      </c>
      <c r="B42" t="s">
        <v>47</v>
      </c>
      <c r="C42" t="s">
        <v>250</v>
      </c>
      <c r="D42" t="s">
        <v>47</v>
      </c>
      <c r="E42" t="s">
        <v>47</v>
      </c>
      <c r="F42" t="s">
        <v>8</v>
      </c>
      <c r="G42" s="1">
        <v>55</v>
      </c>
      <c r="I42">
        <f>VLOOKUP(A42,'[1]LAUNCHED Products'!$H$2:$AU$255,40,FALSE)</f>
        <v>55</v>
      </c>
      <c r="J42" s="3">
        <f t="shared" si="0"/>
        <v>0</v>
      </c>
    </row>
    <row r="43" spans="1:10" x14ac:dyDescent="0.25">
      <c r="A43">
        <v>69097031953</v>
      </c>
      <c r="B43" t="s">
        <v>48</v>
      </c>
      <c r="C43" t="s">
        <v>250</v>
      </c>
      <c r="D43" t="s">
        <v>48</v>
      </c>
      <c r="E43" t="s">
        <v>48</v>
      </c>
      <c r="F43" t="s">
        <v>8</v>
      </c>
      <c r="G43" s="1">
        <v>279.14</v>
      </c>
      <c r="I43">
        <f>VLOOKUP(A43,'[1]LAUNCHED Products'!$H$2:$AU$255,40,FALSE)</f>
        <v>279.14</v>
      </c>
      <c r="J43" s="3">
        <f t="shared" si="0"/>
        <v>0</v>
      </c>
    </row>
    <row r="44" spans="1:10" x14ac:dyDescent="0.25">
      <c r="A44">
        <v>69097031987</v>
      </c>
      <c r="B44" t="s">
        <v>49</v>
      </c>
      <c r="C44" t="s">
        <v>250</v>
      </c>
      <c r="D44" t="s">
        <v>49</v>
      </c>
      <c r="E44" t="s">
        <v>49</v>
      </c>
      <c r="F44" t="s">
        <v>8</v>
      </c>
      <c r="G44" s="1">
        <v>58</v>
      </c>
      <c r="I44">
        <f>VLOOKUP(A44,'[1]LAUNCHED Products'!$H$2:$AU$255,40,FALSE)</f>
        <v>58</v>
      </c>
      <c r="J44" s="3">
        <f t="shared" si="0"/>
        <v>0</v>
      </c>
    </row>
    <row r="45" spans="1:10" x14ac:dyDescent="0.25">
      <c r="A45">
        <v>69097032153</v>
      </c>
      <c r="B45" t="s">
        <v>50</v>
      </c>
      <c r="C45" t="s">
        <v>250</v>
      </c>
      <c r="D45" t="s">
        <v>50</v>
      </c>
      <c r="E45" t="s">
        <v>50</v>
      </c>
      <c r="F45" t="s">
        <v>8</v>
      </c>
      <c r="G45" s="1">
        <v>300</v>
      </c>
      <c r="I45">
        <f>VLOOKUP(A45,'[1]LAUNCHED Products'!$H$2:$AU$255,40,FALSE)</f>
        <v>300</v>
      </c>
      <c r="J45" s="3">
        <f t="shared" si="0"/>
        <v>0</v>
      </c>
    </row>
    <row r="46" spans="1:10" x14ac:dyDescent="0.25">
      <c r="A46">
        <v>69097032187</v>
      </c>
      <c r="B46" t="s">
        <v>51</v>
      </c>
      <c r="C46" t="s">
        <v>250</v>
      </c>
      <c r="D46" t="s">
        <v>51</v>
      </c>
      <c r="E46" t="s">
        <v>51</v>
      </c>
      <c r="F46" t="s">
        <v>8</v>
      </c>
      <c r="G46" s="1">
        <v>220</v>
      </c>
      <c r="I46">
        <f>VLOOKUP(A46,'[1]LAUNCHED Products'!$H$2:$AU$255,40,FALSE)</f>
        <v>220</v>
      </c>
      <c r="J46" s="3">
        <f t="shared" si="0"/>
        <v>0</v>
      </c>
    </row>
    <row r="47" spans="1:10" x14ac:dyDescent="0.25">
      <c r="A47">
        <v>69097036108</v>
      </c>
      <c r="B47" t="s">
        <v>52</v>
      </c>
      <c r="C47" t="s">
        <v>250</v>
      </c>
      <c r="D47" t="s">
        <v>52</v>
      </c>
      <c r="E47" t="s">
        <v>52</v>
      </c>
      <c r="F47" t="s">
        <v>8</v>
      </c>
      <c r="G47" s="1">
        <v>52.78</v>
      </c>
      <c r="I47">
        <f>VLOOKUP(A47,'[1]LAUNCHED Products'!$H$2:$AU$255,40,FALSE)</f>
        <v>52.78</v>
      </c>
      <c r="J47" s="3">
        <f t="shared" si="0"/>
        <v>0</v>
      </c>
    </row>
    <row r="48" spans="1:10" x14ac:dyDescent="0.25">
      <c r="A48">
        <v>69097036202</v>
      </c>
      <c r="B48" t="s">
        <v>53</v>
      </c>
      <c r="C48" t="s">
        <v>250</v>
      </c>
      <c r="D48" t="s">
        <v>53</v>
      </c>
      <c r="E48" t="s">
        <v>53</v>
      </c>
      <c r="F48" t="s">
        <v>8</v>
      </c>
      <c r="G48" s="1">
        <v>184.75</v>
      </c>
      <c r="I48">
        <f>VLOOKUP(A48,'[1]LAUNCHED Products'!$H$2:$AU$255,40,FALSE)</f>
        <v>184.75</v>
      </c>
      <c r="J48" s="3">
        <f t="shared" si="0"/>
        <v>0</v>
      </c>
    </row>
    <row r="49" spans="1:10" x14ac:dyDescent="0.25">
      <c r="A49">
        <v>69097036344</v>
      </c>
      <c r="B49" t="s">
        <v>54</v>
      </c>
      <c r="C49" t="s">
        <v>250</v>
      </c>
      <c r="D49" t="s">
        <v>54</v>
      </c>
      <c r="E49" t="s">
        <v>54</v>
      </c>
      <c r="F49" t="s">
        <v>8</v>
      </c>
      <c r="G49" s="1">
        <v>252.47</v>
      </c>
      <c r="I49">
        <f>VLOOKUP(A49,'[1]LAUNCHED Products'!$H$2:$AU$255,40,FALSE)</f>
        <v>252.47</v>
      </c>
      <c r="J49" s="3">
        <f t="shared" si="0"/>
        <v>0</v>
      </c>
    </row>
    <row r="50" spans="1:10" x14ac:dyDescent="0.25">
      <c r="A50">
        <v>69097042003</v>
      </c>
      <c r="B50" t="s">
        <v>55</v>
      </c>
      <c r="C50" t="s">
        <v>250</v>
      </c>
      <c r="D50" t="s">
        <v>55</v>
      </c>
      <c r="E50" t="s">
        <v>55</v>
      </c>
      <c r="F50" t="s">
        <v>8</v>
      </c>
      <c r="G50" s="1">
        <v>35</v>
      </c>
      <c r="I50">
        <f>VLOOKUP(A50,'[1]LAUNCHED Products'!$H$2:$AU$255,40,FALSE)</f>
        <v>35</v>
      </c>
      <c r="J50" s="3">
        <f t="shared" si="0"/>
        <v>0</v>
      </c>
    </row>
    <row r="51" spans="1:10" x14ac:dyDescent="0.25">
      <c r="A51">
        <v>69097042107</v>
      </c>
      <c r="B51" t="s">
        <v>56</v>
      </c>
      <c r="C51" t="s">
        <v>250</v>
      </c>
      <c r="D51" t="s">
        <v>56</v>
      </c>
      <c r="E51" t="s">
        <v>56</v>
      </c>
      <c r="F51" t="s">
        <v>8</v>
      </c>
      <c r="G51" s="1">
        <v>30</v>
      </c>
      <c r="I51">
        <f>VLOOKUP(A51,'[1]LAUNCHED Products'!$H$2:$AU$255,40,FALSE)</f>
        <v>30</v>
      </c>
      <c r="J51" s="3">
        <f t="shared" si="0"/>
        <v>0</v>
      </c>
    </row>
    <row r="52" spans="1:10" x14ac:dyDescent="0.25">
      <c r="A52">
        <v>69097042112</v>
      </c>
      <c r="B52" t="s">
        <v>57</v>
      </c>
      <c r="C52" t="s">
        <v>250</v>
      </c>
      <c r="D52" t="s">
        <v>57</v>
      </c>
      <c r="E52" t="s">
        <v>57</v>
      </c>
      <c r="F52" t="s">
        <v>8</v>
      </c>
      <c r="G52" s="1">
        <v>120</v>
      </c>
      <c r="I52">
        <f>VLOOKUP(A52,'[1]LAUNCHED Products'!$H$2:$AU$255,40,FALSE)</f>
        <v>120</v>
      </c>
      <c r="J52" s="3">
        <f t="shared" si="0"/>
        <v>0</v>
      </c>
    </row>
    <row r="53" spans="1:10" x14ac:dyDescent="0.25">
      <c r="A53">
        <v>69097042207</v>
      </c>
      <c r="B53" t="s">
        <v>58</v>
      </c>
      <c r="C53" t="s">
        <v>250</v>
      </c>
      <c r="D53" t="s">
        <v>58</v>
      </c>
      <c r="E53" t="s">
        <v>58</v>
      </c>
      <c r="F53" t="s">
        <v>8</v>
      </c>
      <c r="G53" s="1">
        <v>15</v>
      </c>
      <c r="I53">
        <f>VLOOKUP(A53,'[1]LAUNCHED Products'!$H$2:$AU$255,40,FALSE)</f>
        <v>15</v>
      </c>
      <c r="J53" s="3">
        <f t="shared" si="0"/>
        <v>0</v>
      </c>
    </row>
    <row r="54" spans="1:10" x14ac:dyDescent="0.25">
      <c r="A54">
        <v>69097042212</v>
      </c>
      <c r="B54" t="s">
        <v>59</v>
      </c>
      <c r="C54" t="s">
        <v>250</v>
      </c>
      <c r="D54" t="s">
        <v>59</v>
      </c>
      <c r="E54" t="s">
        <v>59</v>
      </c>
      <c r="F54" t="s">
        <v>8</v>
      </c>
      <c r="G54" s="1">
        <v>60</v>
      </c>
      <c r="I54">
        <f>VLOOKUP(A54,'[1]LAUNCHED Products'!$H$2:$AU$255,40,FALSE)</f>
        <v>60</v>
      </c>
      <c r="J54" s="3">
        <f t="shared" si="0"/>
        <v>0</v>
      </c>
    </row>
    <row r="55" spans="1:10" x14ac:dyDescent="0.25">
      <c r="A55">
        <v>69097042303</v>
      </c>
      <c r="B55" t="s">
        <v>60</v>
      </c>
      <c r="C55" t="s">
        <v>250</v>
      </c>
      <c r="D55" t="s">
        <v>60</v>
      </c>
      <c r="E55" t="s">
        <v>60</v>
      </c>
      <c r="F55" t="s">
        <v>8</v>
      </c>
      <c r="G55" s="1">
        <v>8</v>
      </c>
      <c r="I55">
        <f>VLOOKUP(A55,'[1]LAUNCHED Products'!$H$2:$AU$255,40,FALSE)</f>
        <v>8</v>
      </c>
      <c r="J55" s="3">
        <f t="shared" si="0"/>
        <v>0</v>
      </c>
    </row>
    <row r="56" spans="1:10" x14ac:dyDescent="0.25">
      <c r="A56">
        <v>69097042502</v>
      </c>
      <c r="B56" t="s">
        <v>61</v>
      </c>
      <c r="C56" t="s">
        <v>250</v>
      </c>
      <c r="D56" t="s">
        <v>61</v>
      </c>
      <c r="E56" t="s">
        <v>61</v>
      </c>
      <c r="F56" t="s">
        <v>8</v>
      </c>
      <c r="G56" s="1">
        <v>64</v>
      </c>
      <c r="I56">
        <f>VLOOKUP(A56,'[1]LAUNCHED Products'!$H$2:$AU$255,40,FALSE)</f>
        <v>64</v>
      </c>
      <c r="J56" s="3">
        <f t="shared" si="0"/>
        <v>0</v>
      </c>
    </row>
    <row r="57" spans="1:10" x14ac:dyDescent="0.25">
      <c r="A57">
        <v>69097042602</v>
      </c>
      <c r="B57" t="s">
        <v>62</v>
      </c>
      <c r="C57" t="s">
        <v>250</v>
      </c>
      <c r="D57" t="s">
        <v>62</v>
      </c>
      <c r="E57" t="s">
        <v>62</v>
      </c>
      <c r="F57" t="s">
        <v>8</v>
      </c>
      <c r="G57" s="1">
        <v>64</v>
      </c>
      <c r="I57">
        <f>VLOOKUP(A57,'[1]LAUNCHED Products'!$H$2:$AU$255,40,FALSE)</f>
        <v>64</v>
      </c>
      <c r="J57" s="3">
        <f t="shared" si="0"/>
        <v>0</v>
      </c>
    </row>
    <row r="58" spans="1:10" x14ac:dyDescent="0.25">
      <c r="A58">
        <v>69097043102</v>
      </c>
      <c r="B58" t="s">
        <v>63</v>
      </c>
      <c r="C58" t="s">
        <v>250</v>
      </c>
      <c r="D58" t="s">
        <v>63</v>
      </c>
      <c r="E58" t="s">
        <v>63</v>
      </c>
      <c r="F58" t="s">
        <v>8</v>
      </c>
      <c r="G58" s="1">
        <v>98.3</v>
      </c>
      <c r="I58">
        <f>VLOOKUP(A58,'[1]LAUNCHED Products'!$H$2:$AU$255,40,FALSE)</f>
        <v>98.3</v>
      </c>
      <c r="J58" s="3">
        <f t="shared" si="0"/>
        <v>0</v>
      </c>
    </row>
    <row r="59" spans="1:10" x14ac:dyDescent="0.25">
      <c r="A59">
        <v>69097043105</v>
      </c>
      <c r="B59" t="s">
        <v>64</v>
      </c>
      <c r="C59" t="s">
        <v>250</v>
      </c>
      <c r="D59" t="s">
        <v>64</v>
      </c>
      <c r="E59" t="s">
        <v>64</v>
      </c>
      <c r="F59" t="s">
        <v>8</v>
      </c>
      <c r="G59" s="1">
        <v>294.89999999999998</v>
      </c>
      <c r="I59">
        <f>VLOOKUP(A59,'[1]LAUNCHED Products'!$H$2:$AU$255,40,FALSE)</f>
        <v>294.89999999999998</v>
      </c>
      <c r="J59" s="3">
        <f t="shared" si="0"/>
        <v>0</v>
      </c>
    </row>
    <row r="60" spans="1:10" x14ac:dyDescent="0.25">
      <c r="A60">
        <v>69097043202</v>
      </c>
      <c r="B60" t="s">
        <v>65</v>
      </c>
      <c r="C60" t="s">
        <v>250</v>
      </c>
      <c r="D60" t="s">
        <v>65</v>
      </c>
      <c r="E60" t="s">
        <v>65</v>
      </c>
      <c r="F60" t="s">
        <v>8</v>
      </c>
      <c r="G60" s="1">
        <v>98.3</v>
      </c>
      <c r="I60">
        <f>VLOOKUP(A60,'[1]LAUNCHED Products'!$H$2:$AU$255,40,FALSE)</f>
        <v>98.3</v>
      </c>
      <c r="J60" s="3">
        <f t="shared" si="0"/>
        <v>0</v>
      </c>
    </row>
    <row r="61" spans="1:10" x14ac:dyDescent="0.25">
      <c r="A61">
        <v>69097043205</v>
      </c>
      <c r="B61" t="s">
        <v>66</v>
      </c>
      <c r="C61" t="s">
        <v>250</v>
      </c>
      <c r="D61" t="s">
        <v>66</v>
      </c>
      <c r="E61" t="s">
        <v>66</v>
      </c>
      <c r="F61" t="s">
        <v>8</v>
      </c>
      <c r="G61" s="1">
        <v>294.89999999999998</v>
      </c>
      <c r="I61">
        <f>VLOOKUP(A61,'[1]LAUNCHED Products'!$H$2:$AU$255,40,FALSE)</f>
        <v>294.89999999999998</v>
      </c>
      <c r="J61" s="3">
        <f t="shared" si="0"/>
        <v>0</v>
      </c>
    </row>
    <row r="62" spans="1:10" x14ac:dyDescent="0.25">
      <c r="A62">
        <v>69097044403</v>
      </c>
      <c r="B62" t="s">
        <v>67</v>
      </c>
      <c r="C62" t="s">
        <v>250</v>
      </c>
      <c r="D62" t="s">
        <v>67</v>
      </c>
      <c r="E62" t="s">
        <v>67</v>
      </c>
      <c r="F62" t="s">
        <v>8</v>
      </c>
      <c r="G62" s="1">
        <v>178.2</v>
      </c>
      <c r="I62">
        <f>VLOOKUP(A62,'[1]LAUNCHED Products'!$H$2:$AU$255,40,FALSE)</f>
        <v>178.2</v>
      </c>
      <c r="J62" s="3">
        <f t="shared" si="0"/>
        <v>0</v>
      </c>
    </row>
    <row r="63" spans="1:10" x14ac:dyDescent="0.25">
      <c r="A63">
        <v>69097044503</v>
      </c>
      <c r="B63" t="s">
        <v>68</v>
      </c>
      <c r="C63" t="s">
        <v>250</v>
      </c>
      <c r="D63" t="s">
        <v>68</v>
      </c>
      <c r="E63" t="s">
        <v>68</v>
      </c>
      <c r="F63" t="s">
        <v>8</v>
      </c>
      <c r="G63" s="1">
        <v>178.2</v>
      </c>
      <c r="I63">
        <f>VLOOKUP(A63,'[1]LAUNCHED Products'!$H$2:$AU$255,40,FALSE)</f>
        <v>178.2</v>
      </c>
      <c r="J63" s="3">
        <f t="shared" si="0"/>
        <v>0</v>
      </c>
    </row>
    <row r="64" spans="1:10" x14ac:dyDescent="0.25">
      <c r="A64">
        <v>69097044602</v>
      </c>
      <c r="B64" t="s">
        <v>69</v>
      </c>
      <c r="C64" t="s">
        <v>250</v>
      </c>
      <c r="D64" t="s">
        <v>69</v>
      </c>
      <c r="E64" t="s">
        <v>69</v>
      </c>
      <c r="F64" t="s">
        <v>8</v>
      </c>
      <c r="G64" s="1">
        <v>178.2</v>
      </c>
      <c r="I64">
        <f>VLOOKUP(A64,'[1]LAUNCHED Products'!$H$2:$AU$255,40,FALSE)</f>
        <v>178.2</v>
      </c>
      <c r="J64" s="3">
        <f t="shared" si="0"/>
        <v>0</v>
      </c>
    </row>
    <row r="65" spans="1:10" x14ac:dyDescent="0.25">
      <c r="A65">
        <v>69097045805</v>
      </c>
      <c r="B65" t="s">
        <v>70</v>
      </c>
      <c r="C65" t="s">
        <v>250</v>
      </c>
      <c r="D65" t="s">
        <v>70</v>
      </c>
      <c r="E65" t="s">
        <v>70</v>
      </c>
      <c r="F65" t="s">
        <v>8</v>
      </c>
      <c r="G65" s="1">
        <v>20</v>
      </c>
      <c r="I65">
        <f>VLOOKUP(A65,'[1]LAUNCHED Products'!$H$2:$AU$255,40,FALSE)</f>
        <v>20</v>
      </c>
      <c r="J65" s="3">
        <f t="shared" si="0"/>
        <v>0</v>
      </c>
    </row>
    <row r="66" spans="1:10" x14ac:dyDescent="0.25">
      <c r="A66">
        <v>69097045905</v>
      </c>
      <c r="B66" t="s">
        <v>71</v>
      </c>
      <c r="C66" t="s">
        <v>250</v>
      </c>
      <c r="D66" t="s">
        <v>71</v>
      </c>
      <c r="E66" t="s">
        <v>71</v>
      </c>
      <c r="F66" t="s">
        <v>8</v>
      </c>
      <c r="G66" s="1">
        <v>10</v>
      </c>
      <c r="I66">
        <f>VLOOKUP(A66,'[1]LAUNCHED Products'!$H$2:$AU$255,40,FALSE)</f>
        <v>10</v>
      </c>
      <c r="J66" s="3">
        <f t="shared" si="0"/>
        <v>0</v>
      </c>
    </row>
    <row r="67" spans="1:10" x14ac:dyDescent="0.25">
      <c r="A67">
        <v>69097051403</v>
      </c>
      <c r="B67" t="s">
        <v>72</v>
      </c>
      <c r="C67" t="s">
        <v>250</v>
      </c>
      <c r="D67" t="s">
        <v>72</v>
      </c>
      <c r="E67" t="s">
        <v>72</v>
      </c>
      <c r="F67" t="s">
        <v>8</v>
      </c>
      <c r="G67" s="1">
        <v>100</v>
      </c>
      <c r="I67">
        <f>VLOOKUP(A67,'[1]LAUNCHED Products'!$H$2:$AU$255,40,FALSE)</f>
        <v>100</v>
      </c>
      <c r="J67" s="3">
        <f t="shared" ref="J67:J130" si="1">G67-I67</f>
        <v>0</v>
      </c>
    </row>
    <row r="68" spans="1:10" x14ac:dyDescent="0.25">
      <c r="A68">
        <v>69097052131</v>
      </c>
      <c r="B68" t="s">
        <v>73</v>
      </c>
      <c r="C68" t="s">
        <v>250</v>
      </c>
      <c r="D68" t="s">
        <v>73</v>
      </c>
      <c r="E68" t="s">
        <v>73</v>
      </c>
      <c r="F68" t="s">
        <v>8</v>
      </c>
      <c r="G68" s="1">
        <v>6720</v>
      </c>
      <c r="I68">
        <f>VLOOKUP(A68,'[1]LAUNCHED Products'!$H$2:$AU$255,40,FALSE)</f>
        <v>6720</v>
      </c>
      <c r="J68" s="3">
        <f t="shared" si="1"/>
        <v>0</v>
      </c>
    </row>
    <row r="69" spans="1:10" x14ac:dyDescent="0.25">
      <c r="A69">
        <v>69097052235</v>
      </c>
      <c r="B69" t="s">
        <v>74</v>
      </c>
      <c r="C69" t="s">
        <v>250</v>
      </c>
      <c r="D69" t="s">
        <v>74</v>
      </c>
      <c r="E69" t="s">
        <v>74</v>
      </c>
      <c r="F69" t="s">
        <v>8</v>
      </c>
      <c r="G69" s="1">
        <v>4900</v>
      </c>
      <c r="I69">
        <f>VLOOKUP(A69,'[1]LAUNCHED Products'!$H$2:$AU$255,40,FALSE)</f>
        <v>4900</v>
      </c>
      <c r="J69" s="3">
        <f t="shared" si="1"/>
        <v>0</v>
      </c>
    </row>
    <row r="70" spans="1:10" x14ac:dyDescent="0.25">
      <c r="A70">
        <v>69097052444</v>
      </c>
      <c r="B70" t="s">
        <v>75</v>
      </c>
      <c r="C70" t="s">
        <v>250</v>
      </c>
      <c r="D70" t="s">
        <v>75</v>
      </c>
      <c r="E70" t="s">
        <v>75</v>
      </c>
      <c r="F70" t="s">
        <v>8</v>
      </c>
      <c r="G70" s="1">
        <v>15</v>
      </c>
      <c r="I70">
        <f>VLOOKUP(A70,'[1]LAUNCHED Products'!$H$2:$AU$255,40,FALSE)</f>
        <v>15</v>
      </c>
      <c r="J70" s="3">
        <f t="shared" si="1"/>
        <v>0</v>
      </c>
    </row>
    <row r="71" spans="1:10" x14ac:dyDescent="0.25">
      <c r="A71">
        <v>69097053302</v>
      </c>
      <c r="B71" t="s">
        <v>76</v>
      </c>
      <c r="C71" t="s">
        <v>250</v>
      </c>
      <c r="D71" t="s">
        <v>76</v>
      </c>
      <c r="E71" t="s">
        <v>76</v>
      </c>
      <c r="F71" t="s">
        <v>8</v>
      </c>
      <c r="G71" s="1">
        <v>28.8</v>
      </c>
      <c r="I71">
        <f>VLOOKUP(A71,'[1]LAUNCHED Products'!$H$2:$AU$255,40,FALSE)</f>
        <v>28.8</v>
      </c>
      <c r="J71" s="3">
        <f t="shared" si="1"/>
        <v>0</v>
      </c>
    </row>
    <row r="72" spans="1:10" x14ac:dyDescent="0.25">
      <c r="A72">
        <v>69097081307</v>
      </c>
      <c r="B72" t="s">
        <v>77</v>
      </c>
      <c r="C72" t="s">
        <v>250</v>
      </c>
      <c r="D72" t="s">
        <v>77</v>
      </c>
      <c r="E72" t="s">
        <v>77</v>
      </c>
      <c r="F72" t="s">
        <v>8</v>
      </c>
      <c r="G72" s="1">
        <v>3.95</v>
      </c>
      <c r="I72">
        <f>VLOOKUP(A72,'[1]LAUNCHED Products'!$H$2:$AU$255,40,FALSE)</f>
        <v>3.95</v>
      </c>
      <c r="J72" s="3">
        <f t="shared" si="1"/>
        <v>0</v>
      </c>
    </row>
    <row r="73" spans="1:10" x14ac:dyDescent="0.25">
      <c r="A73">
        <v>69097081312</v>
      </c>
      <c r="B73" t="s">
        <v>78</v>
      </c>
      <c r="C73" t="s">
        <v>250</v>
      </c>
      <c r="D73" t="s">
        <v>78</v>
      </c>
      <c r="E73" t="s">
        <v>78</v>
      </c>
      <c r="F73" t="s">
        <v>8</v>
      </c>
      <c r="G73" s="1">
        <v>17.25</v>
      </c>
      <c r="I73">
        <f>VLOOKUP(A73,'[1]LAUNCHED Products'!$H$2:$AU$255,40,FALSE)</f>
        <v>17.25</v>
      </c>
      <c r="J73" s="3">
        <f t="shared" si="1"/>
        <v>0</v>
      </c>
    </row>
    <row r="74" spans="1:10" x14ac:dyDescent="0.25">
      <c r="A74">
        <v>69097081507</v>
      </c>
      <c r="B74" t="s">
        <v>79</v>
      </c>
      <c r="C74" t="s">
        <v>250</v>
      </c>
      <c r="D74" t="s">
        <v>79</v>
      </c>
      <c r="E74" t="s">
        <v>79</v>
      </c>
      <c r="F74" t="s">
        <v>8</v>
      </c>
      <c r="G74" s="1">
        <v>7.1</v>
      </c>
      <c r="I74">
        <f>VLOOKUP(A74,'[1]LAUNCHED Products'!$H$2:$AU$255,40,FALSE)</f>
        <v>7.1</v>
      </c>
      <c r="J74" s="3">
        <f t="shared" si="1"/>
        <v>0</v>
      </c>
    </row>
    <row r="75" spans="1:10" x14ac:dyDescent="0.25">
      <c r="A75">
        <v>69097081512</v>
      </c>
      <c r="B75" t="s">
        <v>80</v>
      </c>
      <c r="C75" t="s">
        <v>250</v>
      </c>
      <c r="D75" t="s">
        <v>80</v>
      </c>
      <c r="E75" t="s">
        <v>80</v>
      </c>
      <c r="F75" t="s">
        <v>8</v>
      </c>
      <c r="G75" s="1">
        <v>31.25</v>
      </c>
      <c r="I75">
        <f>VLOOKUP(A75,'[1]LAUNCHED Products'!$H$2:$AU$255,40,FALSE)</f>
        <v>31.25</v>
      </c>
      <c r="J75" s="3">
        <f t="shared" si="1"/>
        <v>0</v>
      </c>
    </row>
    <row r="76" spans="1:10" x14ac:dyDescent="0.25">
      <c r="A76">
        <v>69097082103</v>
      </c>
      <c r="B76" t="s">
        <v>81</v>
      </c>
      <c r="C76" t="s">
        <v>250</v>
      </c>
      <c r="D76" t="s">
        <v>81</v>
      </c>
      <c r="E76" t="s">
        <v>81</v>
      </c>
      <c r="F76" t="s">
        <v>8</v>
      </c>
      <c r="G76" s="1">
        <v>10.42</v>
      </c>
      <c r="I76">
        <f>VLOOKUP(A76,'[1]LAUNCHED Products'!$H$2:$AU$255,40,FALSE)</f>
        <v>10.42</v>
      </c>
      <c r="J76" s="3">
        <f t="shared" si="1"/>
        <v>0</v>
      </c>
    </row>
    <row r="77" spans="1:10" x14ac:dyDescent="0.25">
      <c r="A77">
        <v>69097082112</v>
      </c>
      <c r="B77" t="s">
        <v>82</v>
      </c>
      <c r="C77" t="s">
        <v>250</v>
      </c>
      <c r="D77" t="s">
        <v>82</v>
      </c>
      <c r="E77" t="s">
        <v>82</v>
      </c>
      <c r="F77" t="s">
        <v>8</v>
      </c>
      <c r="G77" s="1">
        <v>59.8</v>
      </c>
      <c r="I77">
        <f>VLOOKUP(A77,'[1]LAUNCHED Products'!$H$2:$AU$255,40,FALSE)</f>
        <v>59.8</v>
      </c>
      <c r="J77" s="3">
        <f t="shared" si="1"/>
        <v>0</v>
      </c>
    </row>
    <row r="78" spans="1:10" x14ac:dyDescent="0.25">
      <c r="A78">
        <v>69097082207</v>
      </c>
      <c r="B78" t="s">
        <v>83</v>
      </c>
      <c r="C78" t="s">
        <v>250</v>
      </c>
      <c r="D78" t="s">
        <v>83</v>
      </c>
      <c r="E78" t="s">
        <v>83</v>
      </c>
      <c r="F78" t="s">
        <v>8</v>
      </c>
      <c r="G78" s="1">
        <v>5.67</v>
      </c>
      <c r="I78">
        <f>VLOOKUP(A78,'[1]LAUNCHED Products'!$H$2:$AU$255,40,FALSE)</f>
        <v>5.67</v>
      </c>
      <c r="J78" s="3">
        <f t="shared" si="1"/>
        <v>0</v>
      </c>
    </row>
    <row r="79" spans="1:10" x14ac:dyDescent="0.25">
      <c r="A79">
        <v>69097082212</v>
      </c>
      <c r="B79" t="s">
        <v>84</v>
      </c>
      <c r="C79" t="s">
        <v>250</v>
      </c>
      <c r="D79" t="s">
        <v>84</v>
      </c>
      <c r="E79" t="s">
        <v>84</v>
      </c>
      <c r="F79" t="s">
        <v>8</v>
      </c>
      <c r="G79" s="1">
        <v>26.75</v>
      </c>
      <c r="I79">
        <f>VLOOKUP(A79,'[1]LAUNCHED Products'!$H$2:$AU$255,40,FALSE)</f>
        <v>26.75</v>
      </c>
      <c r="J79" s="3">
        <f t="shared" si="1"/>
        <v>0</v>
      </c>
    </row>
    <row r="80" spans="1:10" x14ac:dyDescent="0.25">
      <c r="A80">
        <v>69097082307</v>
      </c>
      <c r="B80" t="s">
        <v>85</v>
      </c>
      <c r="C80" t="s">
        <v>250</v>
      </c>
      <c r="D80" t="s">
        <v>85</v>
      </c>
      <c r="E80" t="s">
        <v>85</v>
      </c>
      <c r="F80" t="s">
        <v>8</v>
      </c>
      <c r="G80" s="1">
        <v>5.67</v>
      </c>
      <c r="I80">
        <f>VLOOKUP(A80,'[1]LAUNCHED Products'!$H$2:$AU$255,40,FALSE)</f>
        <v>5.67</v>
      </c>
      <c r="J80" s="3">
        <f t="shared" si="1"/>
        <v>0</v>
      </c>
    </row>
    <row r="81" spans="1:10" x14ac:dyDescent="0.25">
      <c r="A81">
        <v>69097082312</v>
      </c>
      <c r="B81" t="s">
        <v>86</v>
      </c>
      <c r="C81" t="s">
        <v>250</v>
      </c>
      <c r="D81" t="s">
        <v>86</v>
      </c>
      <c r="E81" t="s">
        <v>86</v>
      </c>
      <c r="F81" t="s">
        <v>8</v>
      </c>
      <c r="G81" s="1">
        <v>26.75</v>
      </c>
      <c r="I81">
        <f>VLOOKUP(A81,'[1]LAUNCHED Products'!$H$2:$AU$255,40,FALSE)</f>
        <v>26.75</v>
      </c>
      <c r="J81" s="3">
        <f t="shared" si="1"/>
        <v>0</v>
      </c>
    </row>
    <row r="82" spans="1:10" x14ac:dyDescent="0.25">
      <c r="A82">
        <v>69097082407</v>
      </c>
      <c r="B82" t="s">
        <v>87</v>
      </c>
      <c r="C82" t="s">
        <v>250</v>
      </c>
      <c r="D82" t="s">
        <v>87</v>
      </c>
      <c r="E82" t="s">
        <v>87</v>
      </c>
      <c r="F82" t="s">
        <v>8</v>
      </c>
      <c r="G82" s="1">
        <v>5.67</v>
      </c>
      <c r="I82">
        <f>VLOOKUP(A82,'[1]LAUNCHED Products'!$H$2:$AU$255,40,FALSE)</f>
        <v>5.67</v>
      </c>
      <c r="J82" s="3">
        <f t="shared" si="1"/>
        <v>0</v>
      </c>
    </row>
    <row r="83" spans="1:10" x14ac:dyDescent="0.25">
      <c r="A83">
        <v>69097082412</v>
      </c>
      <c r="B83" t="s">
        <v>88</v>
      </c>
      <c r="C83" t="s">
        <v>250</v>
      </c>
      <c r="D83" t="s">
        <v>88</v>
      </c>
      <c r="E83" t="s">
        <v>88</v>
      </c>
      <c r="F83" t="s">
        <v>8</v>
      </c>
      <c r="G83" s="1">
        <v>26.75</v>
      </c>
      <c r="I83">
        <f>VLOOKUP(A83,'[1]LAUNCHED Products'!$H$2:$AU$255,40,FALSE)</f>
        <v>26.75</v>
      </c>
      <c r="J83" s="3">
        <f t="shared" si="1"/>
        <v>0</v>
      </c>
    </row>
    <row r="84" spans="1:10" x14ac:dyDescent="0.25">
      <c r="A84">
        <v>69097082502</v>
      </c>
      <c r="B84" t="s">
        <v>89</v>
      </c>
      <c r="C84" t="s">
        <v>250</v>
      </c>
      <c r="D84" t="s">
        <v>89</v>
      </c>
      <c r="E84" t="s">
        <v>89</v>
      </c>
      <c r="F84" t="s">
        <v>8</v>
      </c>
      <c r="G84" s="1">
        <v>15.5</v>
      </c>
      <c r="I84">
        <f>VLOOKUP(A84,'[1]LAUNCHED Products'!$H$2:$AU$255,40,FALSE)</f>
        <v>15.5</v>
      </c>
      <c r="J84" s="3">
        <f t="shared" si="1"/>
        <v>0</v>
      </c>
    </row>
    <row r="85" spans="1:10" x14ac:dyDescent="0.25">
      <c r="A85">
        <v>69097082507</v>
      </c>
      <c r="B85" t="s">
        <v>90</v>
      </c>
      <c r="C85" t="s">
        <v>250</v>
      </c>
      <c r="D85" t="s">
        <v>90</v>
      </c>
      <c r="E85" t="s">
        <v>90</v>
      </c>
      <c r="F85" t="s">
        <v>8</v>
      </c>
      <c r="G85" s="1">
        <v>50</v>
      </c>
      <c r="I85">
        <f>VLOOKUP(A85,'[1]LAUNCHED Products'!$H$2:$AU$255,40,FALSE)</f>
        <v>50</v>
      </c>
      <c r="J85" s="3">
        <f t="shared" si="1"/>
        <v>0</v>
      </c>
    </row>
    <row r="86" spans="1:10" x14ac:dyDescent="0.25">
      <c r="A86">
        <v>69097082515</v>
      </c>
      <c r="B86" t="s">
        <v>91</v>
      </c>
      <c r="C86" t="s">
        <v>250</v>
      </c>
      <c r="D86" t="s">
        <v>91</v>
      </c>
      <c r="E86" t="s">
        <v>91</v>
      </c>
      <c r="F86" t="s">
        <v>8</v>
      </c>
      <c r="G86" s="1">
        <v>450</v>
      </c>
      <c r="I86">
        <f>VLOOKUP(A86,'[1]LAUNCHED Products'!$H$2:$AU$255,40,FALSE)</f>
        <v>450</v>
      </c>
      <c r="J86" s="3">
        <f t="shared" si="1"/>
        <v>0</v>
      </c>
    </row>
    <row r="87" spans="1:10" x14ac:dyDescent="0.25">
      <c r="A87">
        <v>69097083302</v>
      </c>
      <c r="B87" t="s">
        <v>92</v>
      </c>
      <c r="C87" t="s">
        <v>250</v>
      </c>
      <c r="D87" t="s">
        <v>92</v>
      </c>
      <c r="E87" t="s">
        <v>92</v>
      </c>
      <c r="F87" t="s">
        <v>8</v>
      </c>
      <c r="G87" s="1">
        <v>3.15</v>
      </c>
      <c r="I87">
        <f>VLOOKUP(A87,'[1]LAUNCHED Products'!$H$2:$AU$255,40,FALSE)</f>
        <v>3.15</v>
      </c>
      <c r="J87" s="3">
        <f t="shared" si="1"/>
        <v>0</v>
      </c>
    </row>
    <row r="88" spans="1:10" x14ac:dyDescent="0.25">
      <c r="A88">
        <v>69097083305</v>
      </c>
      <c r="B88" t="s">
        <v>93</v>
      </c>
      <c r="C88" t="s">
        <v>250</v>
      </c>
      <c r="D88" t="s">
        <v>93</v>
      </c>
      <c r="E88" t="s">
        <v>93</v>
      </c>
      <c r="F88" t="s">
        <v>8</v>
      </c>
      <c r="G88" s="1">
        <v>7.2</v>
      </c>
      <c r="I88">
        <f>VLOOKUP(A88,'[1]LAUNCHED Products'!$H$2:$AU$255,40,FALSE)</f>
        <v>7.2</v>
      </c>
      <c r="J88" s="3">
        <f t="shared" si="1"/>
        <v>0</v>
      </c>
    </row>
    <row r="89" spans="1:10" x14ac:dyDescent="0.25">
      <c r="A89">
        <v>69097083312</v>
      </c>
      <c r="B89" t="s">
        <v>94</v>
      </c>
      <c r="C89" t="s">
        <v>250</v>
      </c>
      <c r="D89" t="s">
        <v>94</v>
      </c>
      <c r="E89" t="s">
        <v>94</v>
      </c>
      <c r="F89" t="s">
        <v>8</v>
      </c>
      <c r="G89" s="1">
        <v>36.9</v>
      </c>
      <c r="I89">
        <f>VLOOKUP(A89,'[1]LAUNCHED Products'!$H$2:$AU$255,40,FALSE)</f>
        <v>36.9</v>
      </c>
      <c r="J89" s="3">
        <f t="shared" si="1"/>
        <v>0</v>
      </c>
    </row>
    <row r="90" spans="1:10" x14ac:dyDescent="0.25">
      <c r="A90">
        <v>69097083402</v>
      </c>
      <c r="B90" t="s">
        <v>95</v>
      </c>
      <c r="C90" t="s">
        <v>250</v>
      </c>
      <c r="D90" t="s">
        <v>95</v>
      </c>
      <c r="E90" t="s">
        <v>95</v>
      </c>
      <c r="F90" t="s">
        <v>8</v>
      </c>
      <c r="G90" s="1">
        <v>4.05</v>
      </c>
      <c r="I90">
        <f>VLOOKUP(A90,'[1]LAUNCHED Products'!$H$2:$AU$255,40,FALSE)</f>
        <v>4.05</v>
      </c>
      <c r="J90" s="3">
        <f t="shared" si="1"/>
        <v>0</v>
      </c>
    </row>
    <row r="91" spans="1:10" x14ac:dyDescent="0.25">
      <c r="A91">
        <v>69097083412</v>
      </c>
      <c r="B91" t="s">
        <v>96</v>
      </c>
      <c r="C91" t="s">
        <v>250</v>
      </c>
      <c r="D91" t="s">
        <v>96</v>
      </c>
      <c r="E91" t="s">
        <v>96</v>
      </c>
      <c r="F91" t="s">
        <v>8</v>
      </c>
      <c r="G91" s="1">
        <v>50.58</v>
      </c>
      <c r="I91">
        <f>VLOOKUP(A91,'[1]LAUNCHED Products'!$H$2:$AU$255,40,FALSE)</f>
        <v>50.58</v>
      </c>
      <c r="J91" s="3">
        <f t="shared" si="1"/>
        <v>0</v>
      </c>
    </row>
    <row r="92" spans="1:10" x14ac:dyDescent="0.25">
      <c r="A92">
        <v>69097083502</v>
      </c>
      <c r="B92" t="s">
        <v>97</v>
      </c>
      <c r="C92" t="s">
        <v>250</v>
      </c>
      <c r="D92" t="s">
        <v>97</v>
      </c>
      <c r="E92" t="s">
        <v>97</v>
      </c>
      <c r="F92" t="s">
        <v>8</v>
      </c>
      <c r="G92" s="1">
        <v>5.85</v>
      </c>
      <c r="I92">
        <f>VLOOKUP(A92,'[1]LAUNCHED Products'!$H$2:$AU$255,40,FALSE)</f>
        <v>5.85</v>
      </c>
      <c r="J92" s="3">
        <f t="shared" si="1"/>
        <v>0</v>
      </c>
    </row>
    <row r="93" spans="1:10" x14ac:dyDescent="0.25">
      <c r="A93">
        <v>69097083512</v>
      </c>
      <c r="B93" t="s">
        <v>98</v>
      </c>
      <c r="C93" t="s">
        <v>250</v>
      </c>
      <c r="D93" t="s">
        <v>98</v>
      </c>
      <c r="E93" t="s">
        <v>98</v>
      </c>
      <c r="F93" t="s">
        <v>8</v>
      </c>
      <c r="G93" s="1">
        <v>80.099999999999994</v>
      </c>
      <c r="I93">
        <f>VLOOKUP(A93,'[1]LAUNCHED Products'!$H$2:$AU$255,40,FALSE)</f>
        <v>80.099999999999994</v>
      </c>
      <c r="J93" s="3">
        <f t="shared" si="1"/>
        <v>0</v>
      </c>
    </row>
    <row r="94" spans="1:10" x14ac:dyDescent="0.25">
      <c r="A94">
        <v>69097083605</v>
      </c>
      <c r="B94" t="s">
        <v>99</v>
      </c>
      <c r="C94" t="s">
        <v>250</v>
      </c>
      <c r="D94" t="s">
        <v>99</v>
      </c>
      <c r="E94" t="s">
        <v>99</v>
      </c>
      <c r="F94" t="s">
        <v>8</v>
      </c>
      <c r="G94" s="1">
        <v>3.75</v>
      </c>
      <c r="I94">
        <f>VLOOKUP(A94,'[1]LAUNCHED Products'!$H$2:$AU$255,40,FALSE)</f>
        <v>3.75</v>
      </c>
      <c r="J94" s="3">
        <f t="shared" si="1"/>
        <v>0</v>
      </c>
    </row>
    <row r="95" spans="1:10" x14ac:dyDescent="0.25">
      <c r="A95">
        <v>69097083615</v>
      </c>
      <c r="B95" t="s">
        <v>100</v>
      </c>
      <c r="C95" t="s">
        <v>250</v>
      </c>
      <c r="D95" t="s">
        <v>100</v>
      </c>
      <c r="E95" t="s">
        <v>100</v>
      </c>
      <c r="F95" t="s">
        <v>8</v>
      </c>
      <c r="G95" s="1">
        <v>39.5</v>
      </c>
      <c r="I95">
        <f>VLOOKUP(A95,'[1]LAUNCHED Products'!$H$2:$AU$255,40,FALSE)</f>
        <v>39.5</v>
      </c>
      <c r="J95" s="3">
        <f t="shared" si="1"/>
        <v>0</v>
      </c>
    </row>
    <row r="96" spans="1:10" x14ac:dyDescent="0.25">
      <c r="A96">
        <v>69097083705</v>
      </c>
      <c r="B96" t="s">
        <v>101</v>
      </c>
      <c r="C96" t="s">
        <v>250</v>
      </c>
      <c r="D96" t="s">
        <v>101</v>
      </c>
      <c r="E96" t="s">
        <v>101</v>
      </c>
      <c r="F96" t="s">
        <v>8</v>
      </c>
      <c r="G96" s="1">
        <v>4.95</v>
      </c>
      <c r="I96">
        <f>VLOOKUP(A96,'[1]LAUNCHED Products'!$H$2:$AU$255,40,FALSE)</f>
        <v>4.95</v>
      </c>
      <c r="J96" s="3">
        <f t="shared" si="1"/>
        <v>0</v>
      </c>
    </row>
    <row r="97" spans="1:10" x14ac:dyDescent="0.25">
      <c r="A97">
        <v>69097083715</v>
      </c>
      <c r="B97" t="s">
        <v>102</v>
      </c>
      <c r="C97" t="s">
        <v>250</v>
      </c>
      <c r="D97" t="s">
        <v>102</v>
      </c>
      <c r="E97" t="s">
        <v>102</v>
      </c>
      <c r="F97" t="s">
        <v>8</v>
      </c>
      <c r="G97" s="1">
        <v>52.25</v>
      </c>
      <c r="I97">
        <f>VLOOKUP(A97,'[1]LAUNCHED Products'!$H$2:$AU$255,40,FALSE)</f>
        <v>52.25</v>
      </c>
      <c r="J97" s="3">
        <f t="shared" si="1"/>
        <v>0</v>
      </c>
    </row>
    <row r="98" spans="1:10" x14ac:dyDescent="0.25">
      <c r="A98">
        <v>69097083805</v>
      </c>
      <c r="B98" t="s">
        <v>103</v>
      </c>
      <c r="C98" t="s">
        <v>250</v>
      </c>
      <c r="D98" t="s">
        <v>103</v>
      </c>
      <c r="E98" t="s">
        <v>103</v>
      </c>
      <c r="F98" t="s">
        <v>8</v>
      </c>
      <c r="G98" s="1">
        <v>4.95</v>
      </c>
      <c r="I98">
        <f>VLOOKUP(A98,'[1]LAUNCHED Products'!$H$2:$AU$255,40,FALSE)</f>
        <v>4.95</v>
      </c>
      <c r="J98" s="3">
        <f t="shared" si="1"/>
        <v>0</v>
      </c>
    </row>
    <row r="99" spans="1:10" x14ac:dyDescent="0.25">
      <c r="A99">
        <v>69097083815</v>
      </c>
      <c r="B99" t="s">
        <v>104</v>
      </c>
      <c r="C99" t="s">
        <v>250</v>
      </c>
      <c r="D99" t="s">
        <v>104</v>
      </c>
      <c r="E99" t="s">
        <v>104</v>
      </c>
      <c r="F99" t="s">
        <v>8</v>
      </c>
      <c r="G99" s="1">
        <v>52.25</v>
      </c>
      <c r="I99">
        <f>VLOOKUP(A99,'[1]LAUNCHED Products'!$H$2:$AU$255,40,FALSE)</f>
        <v>52.25</v>
      </c>
      <c r="J99" s="3">
        <f t="shared" si="1"/>
        <v>0</v>
      </c>
    </row>
    <row r="100" spans="1:10" x14ac:dyDescent="0.25">
      <c r="A100">
        <v>69097084407</v>
      </c>
      <c r="B100" t="s">
        <v>105</v>
      </c>
      <c r="C100" t="s">
        <v>250</v>
      </c>
      <c r="D100" t="s">
        <v>105</v>
      </c>
      <c r="E100" t="s">
        <v>105</v>
      </c>
      <c r="F100" t="s">
        <v>8</v>
      </c>
      <c r="G100" s="1">
        <v>35</v>
      </c>
      <c r="I100">
        <f>VLOOKUP(A100,'[1]LAUNCHED Products'!$H$2:$AU$255,40,FALSE)</f>
        <v>35</v>
      </c>
      <c r="J100" s="3">
        <f t="shared" si="1"/>
        <v>0</v>
      </c>
    </row>
    <row r="101" spans="1:10" x14ac:dyDescent="0.25">
      <c r="A101">
        <v>69097084412</v>
      </c>
      <c r="B101" t="s">
        <v>106</v>
      </c>
      <c r="C101" t="s">
        <v>250</v>
      </c>
      <c r="D101" t="s">
        <v>106</v>
      </c>
      <c r="E101" t="s">
        <v>106</v>
      </c>
      <c r="F101" t="s">
        <v>8</v>
      </c>
      <c r="G101" s="1">
        <v>175</v>
      </c>
      <c r="I101">
        <f>VLOOKUP(A101,'[1]LAUNCHED Products'!$H$2:$AU$255,40,FALSE)</f>
        <v>175</v>
      </c>
      <c r="J101" s="3">
        <f t="shared" si="1"/>
        <v>0</v>
      </c>
    </row>
    <row r="102" spans="1:10" x14ac:dyDescent="0.25">
      <c r="A102">
        <v>69097084507</v>
      </c>
      <c r="B102" t="s">
        <v>107</v>
      </c>
      <c r="C102" t="s">
        <v>250</v>
      </c>
      <c r="D102" t="s">
        <v>107</v>
      </c>
      <c r="E102" t="s">
        <v>107</v>
      </c>
      <c r="F102" t="s">
        <v>8</v>
      </c>
      <c r="G102" s="1">
        <v>4.7</v>
      </c>
      <c r="I102">
        <f>VLOOKUP(A102,'[1]LAUNCHED Products'!$H$2:$AU$255,40,FALSE)</f>
        <v>4.7</v>
      </c>
      <c r="J102" s="3">
        <f t="shared" si="1"/>
        <v>0</v>
      </c>
    </row>
    <row r="103" spans="1:10" x14ac:dyDescent="0.25">
      <c r="A103">
        <v>69097084607</v>
      </c>
      <c r="B103" t="s">
        <v>108</v>
      </c>
      <c r="C103" t="s">
        <v>250</v>
      </c>
      <c r="D103" t="s">
        <v>108</v>
      </c>
      <c r="E103" t="s">
        <v>108</v>
      </c>
      <c r="F103" t="s">
        <v>8</v>
      </c>
      <c r="G103" s="1">
        <v>4.45</v>
      </c>
      <c r="I103">
        <f>VLOOKUP(A103,'[1]LAUNCHED Products'!$H$2:$AU$255,40,FALSE)</f>
        <v>4.45</v>
      </c>
      <c r="J103" s="3">
        <f t="shared" si="1"/>
        <v>0</v>
      </c>
    </row>
    <row r="104" spans="1:10" x14ac:dyDescent="0.25">
      <c r="A104">
        <v>69097084615</v>
      </c>
      <c r="B104" t="s">
        <v>109</v>
      </c>
      <c r="C104" t="s">
        <v>250</v>
      </c>
      <c r="D104" t="s">
        <v>109</v>
      </c>
      <c r="E104" t="s">
        <v>109</v>
      </c>
      <c r="F104" t="s">
        <v>8</v>
      </c>
      <c r="G104" s="1">
        <v>35.85</v>
      </c>
      <c r="I104">
        <f>VLOOKUP(A104,'[1]LAUNCHED Products'!$H$2:$AU$255,40,FALSE)</f>
        <v>35.85</v>
      </c>
      <c r="J104" s="3">
        <f t="shared" si="1"/>
        <v>0</v>
      </c>
    </row>
    <row r="105" spans="1:10" x14ac:dyDescent="0.25">
      <c r="A105">
        <v>69097084705</v>
      </c>
      <c r="B105" t="s">
        <v>110</v>
      </c>
      <c r="C105" t="s">
        <v>250</v>
      </c>
      <c r="D105" t="s">
        <v>110</v>
      </c>
      <c r="E105" t="s">
        <v>110</v>
      </c>
      <c r="F105" t="s">
        <v>8</v>
      </c>
      <c r="G105" s="1">
        <v>10</v>
      </c>
      <c r="I105">
        <f>VLOOKUP(A105,'[1]LAUNCHED Products'!$H$2:$AU$255,40,FALSE)</f>
        <v>10</v>
      </c>
      <c r="J105" s="3">
        <f t="shared" si="1"/>
        <v>0</v>
      </c>
    </row>
    <row r="106" spans="1:10" x14ac:dyDescent="0.25">
      <c r="A106">
        <v>69097084805</v>
      </c>
      <c r="B106" t="s">
        <v>111</v>
      </c>
      <c r="C106" t="s">
        <v>250</v>
      </c>
      <c r="D106" t="s">
        <v>111</v>
      </c>
      <c r="E106" t="s">
        <v>111</v>
      </c>
      <c r="F106" t="s">
        <v>8</v>
      </c>
      <c r="G106" s="1">
        <v>12</v>
      </c>
      <c r="I106">
        <f>VLOOKUP(A106,'[1]LAUNCHED Products'!$H$2:$AU$255,40,FALSE)</f>
        <v>12</v>
      </c>
      <c r="J106" s="3">
        <f t="shared" si="1"/>
        <v>0</v>
      </c>
    </row>
    <row r="107" spans="1:10" x14ac:dyDescent="0.25">
      <c r="A107">
        <v>69097084905</v>
      </c>
      <c r="B107" t="s">
        <v>112</v>
      </c>
      <c r="C107" t="s">
        <v>250</v>
      </c>
      <c r="D107" t="s">
        <v>112</v>
      </c>
      <c r="E107" t="s">
        <v>112</v>
      </c>
      <c r="F107" t="s">
        <v>8</v>
      </c>
      <c r="G107" s="1">
        <v>15</v>
      </c>
      <c r="I107">
        <f>VLOOKUP(A107,'[1]LAUNCHED Products'!$H$2:$AU$255,40,FALSE)</f>
        <v>15</v>
      </c>
      <c r="J107" s="3">
        <f t="shared" si="1"/>
        <v>0</v>
      </c>
    </row>
    <row r="108" spans="1:10" x14ac:dyDescent="0.25">
      <c r="A108">
        <v>69097085605</v>
      </c>
      <c r="B108" t="s">
        <v>113</v>
      </c>
      <c r="C108" t="s">
        <v>250</v>
      </c>
      <c r="D108" t="s">
        <v>113</v>
      </c>
      <c r="E108" t="s">
        <v>113</v>
      </c>
      <c r="F108" t="s">
        <v>8</v>
      </c>
      <c r="G108" s="1">
        <v>30.65</v>
      </c>
      <c r="I108">
        <f>VLOOKUP(A108,'[1]LAUNCHED Products'!$H$2:$AU$255,40,FALSE)</f>
        <v>30.65</v>
      </c>
      <c r="J108" s="3">
        <f t="shared" si="1"/>
        <v>0</v>
      </c>
    </row>
    <row r="109" spans="1:10" x14ac:dyDescent="0.25">
      <c r="A109">
        <v>69097085705</v>
      </c>
      <c r="B109" t="s">
        <v>114</v>
      </c>
      <c r="C109" t="s">
        <v>250</v>
      </c>
      <c r="D109" t="s">
        <v>114</v>
      </c>
      <c r="E109" t="s">
        <v>114</v>
      </c>
      <c r="F109" t="s">
        <v>8</v>
      </c>
      <c r="G109" s="1">
        <v>30.65</v>
      </c>
      <c r="I109">
        <f>VLOOKUP(A109,'[1]LAUNCHED Products'!$H$2:$AU$255,40,FALSE)</f>
        <v>30.65</v>
      </c>
      <c r="J109" s="3">
        <f t="shared" si="1"/>
        <v>0</v>
      </c>
    </row>
    <row r="110" spans="1:10" x14ac:dyDescent="0.25">
      <c r="A110">
        <v>69097085805</v>
      </c>
      <c r="B110" t="s">
        <v>115</v>
      </c>
      <c r="C110" t="s">
        <v>250</v>
      </c>
      <c r="D110" t="s">
        <v>115</v>
      </c>
      <c r="E110" t="s">
        <v>115</v>
      </c>
      <c r="F110" t="s">
        <v>8</v>
      </c>
      <c r="G110" s="1">
        <v>30.65</v>
      </c>
      <c r="I110">
        <f>VLOOKUP(A110,'[1]LAUNCHED Products'!$H$2:$AU$255,40,FALSE)</f>
        <v>30.65</v>
      </c>
      <c r="J110" s="3">
        <f t="shared" si="1"/>
        <v>0</v>
      </c>
    </row>
    <row r="111" spans="1:10" x14ac:dyDescent="0.25">
      <c r="A111">
        <v>69097085902</v>
      </c>
      <c r="B111" t="s">
        <v>116</v>
      </c>
      <c r="C111" t="s">
        <v>250</v>
      </c>
      <c r="D111" t="s">
        <v>116</v>
      </c>
      <c r="E111" t="s">
        <v>116</v>
      </c>
      <c r="F111" t="s">
        <v>8</v>
      </c>
      <c r="G111" s="1">
        <v>8.6999999999999993</v>
      </c>
      <c r="I111">
        <f>VLOOKUP(A111,'[1]LAUNCHED Products'!$H$2:$AU$255,40,FALSE)</f>
        <v>8.6999999999999993</v>
      </c>
      <c r="J111" s="3">
        <f t="shared" si="1"/>
        <v>0</v>
      </c>
    </row>
    <row r="112" spans="1:10" x14ac:dyDescent="0.25">
      <c r="A112">
        <v>69097085907</v>
      </c>
      <c r="B112" t="s">
        <v>117</v>
      </c>
      <c r="C112" t="s">
        <v>250</v>
      </c>
      <c r="D112" t="s">
        <v>117</v>
      </c>
      <c r="E112" t="s">
        <v>117</v>
      </c>
      <c r="F112" t="s">
        <v>8</v>
      </c>
      <c r="G112" s="1">
        <v>29</v>
      </c>
      <c r="I112">
        <f>VLOOKUP(A112,'[1]LAUNCHED Products'!$H$2:$AU$255,40,FALSE)</f>
        <v>29</v>
      </c>
      <c r="J112" s="3">
        <f t="shared" si="1"/>
        <v>0</v>
      </c>
    </row>
    <row r="113" spans="1:10" x14ac:dyDescent="0.25">
      <c r="A113">
        <v>69097086107</v>
      </c>
      <c r="B113" t="s">
        <v>118</v>
      </c>
      <c r="C113" t="s">
        <v>250</v>
      </c>
      <c r="D113" t="s">
        <v>118</v>
      </c>
      <c r="E113" t="s">
        <v>118</v>
      </c>
      <c r="F113" t="s">
        <v>8</v>
      </c>
      <c r="G113" s="1">
        <v>36.75</v>
      </c>
      <c r="I113">
        <f>VLOOKUP(A113,'[1]LAUNCHED Products'!$H$2:$AU$255,40,FALSE)</f>
        <v>36.75</v>
      </c>
      <c r="J113" s="3">
        <f t="shared" si="1"/>
        <v>0</v>
      </c>
    </row>
    <row r="114" spans="1:10" x14ac:dyDescent="0.25">
      <c r="A114">
        <v>69097086283</v>
      </c>
      <c r="B114" t="s">
        <v>119</v>
      </c>
      <c r="C114" t="s">
        <v>250</v>
      </c>
      <c r="D114" t="s">
        <v>119</v>
      </c>
      <c r="E114" t="s">
        <v>119</v>
      </c>
      <c r="F114" t="s">
        <v>8</v>
      </c>
      <c r="G114" s="1">
        <v>60</v>
      </c>
      <c r="I114">
        <f>VLOOKUP(A114,'[1]LAUNCHED Products'!$H$2:$AU$255,40,FALSE)</f>
        <v>60</v>
      </c>
      <c r="J114" s="3">
        <f t="shared" si="1"/>
        <v>0</v>
      </c>
    </row>
    <row r="115" spans="1:10" x14ac:dyDescent="0.25">
      <c r="A115">
        <v>69097086585</v>
      </c>
      <c r="B115" t="s">
        <v>120</v>
      </c>
      <c r="C115" t="s">
        <v>250</v>
      </c>
      <c r="D115" t="s">
        <v>120</v>
      </c>
      <c r="E115" t="s">
        <v>120</v>
      </c>
      <c r="F115" t="s">
        <v>8</v>
      </c>
      <c r="G115" s="1">
        <v>17.8</v>
      </c>
      <c r="I115">
        <f>VLOOKUP(A115,'[1]LAUNCHED Products'!$H$2:$AU$255,40,FALSE)</f>
        <v>17.8</v>
      </c>
      <c r="J115" s="3">
        <f t="shared" si="1"/>
        <v>0</v>
      </c>
    </row>
    <row r="116" spans="1:10" x14ac:dyDescent="0.25">
      <c r="A116">
        <v>69097086685</v>
      </c>
      <c r="B116" t="s">
        <v>121</v>
      </c>
      <c r="C116" t="s">
        <v>250</v>
      </c>
      <c r="D116" t="s">
        <v>121</v>
      </c>
      <c r="E116" t="s">
        <v>121</v>
      </c>
      <c r="F116" t="s">
        <v>8</v>
      </c>
      <c r="G116" s="1">
        <v>17.8</v>
      </c>
      <c r="I116">
        <f>VLOOKUP(A116,'[1]LAUNCHED Products'!$H$2:$AU$255,40,FALSE)</f>
        <v>17.8</v>
      </c>
      <c r="J116" s="3">
        <f t="shared" si="1"/>
        <v>0</v>
      </c>
    </row>
    <row r="117" spans="1:10" x14ac:dyDescent="0.25">
      <c r="A117">
        <v>69097086707</v>
      </c>
      <c r="B117" t="s">
        <v>122</v>
      </c>
      <c r="C117" t="s">
        <v>250</v>
      </c>
      <c r="D117" t="s">
        <v>122</v>
      </c>
      <c r="E117" t="s">
        <v>122</v>
      </c>
      <c r="F117" t="s">
        <v>8</v>
      </c>
      <c r="G117" s="1">
        <v>16</v>
      </c>
      <c r="I117">
        <f>VLOOKUP(A117,'[1]LAUNCHED Products'!$H$2:$AU$255,40,FALSE)</f>
        <v>16</v>
      </c>
      <c r="J117" s="3">
        <f t="shared" si="1"/>
        <v>0</v>
      </c>
    </row>
    <row r="118" spans="1:10" x14ac:dyDescent="0.25">
      <c r="A118">
        <v>69097086807</v>
      </c>
      <c r="B118" t="s">
        <v>123</v>
      </c>
      <c r="C118" t="s">
        <v>250</v>
      </c>
      <c r="D118" t="s">
        <v>123</v>
      </c>
      <c r="E118" t="s">
        <v>123</v>
      </c>
      <c r="F118" t="s">
        <v>8</v>
      </c>
      <c r="G118" s="1">
        <v>22</v>
      </c>
      <c r="I118">
        <f>VLOOKUP(A118,'[1]LAUNCHED Products'!$H$2:$AU$255,40,FALSE)</f>
        <v>22</v>
      </c>
      <c r="J118" s="3">
        <f t="shared" si="1"/>
        <v>0</v>
      </c>
    </row>
    <row r="119" spans="1:10" x14ac:dyDescent="0.25">
      <c r="A119">
        <v>69097086907</v>
      </c>
      <c r="B119" t="s">
        <v>124</v>
      </c>
      <c r="C119" t="s">
        <v>250</v>
      </c>
      <c r="D119" t="s">
        <v>124</v>
      </c>
      <c r="E119" t="s">
        <v>124</v>
      </c>
      <c r="F119" t="s">
        <v>8</v>
      </c>
      <c r="G119" s="1">
        <v>46</v>
      </c>
      <c r="I119">
        <f>VLOOKUP(A119,'[1]LAUNCHED Products'!$H$2:$AU$255,40,FALSE)</f>
        <v>46</v>
      </c>
      <c r="J119" s="3">
        <f t="shared" si="1"/>
        <v>0</v>
      </c>
    </row>
    <row r="120" spans="1:10" x14ac:dyDescent="0.25">
      <c r="A120">
        <v>69097087502</v>
      </c>
      <c r="B120" t="s">
        <v>125</v>
      </c>
      <c r="C120" t="s">
        <v>250</v>
      </c>
      <c r="D120" t="s">
        <v>125</v>
      </c>
      <c r="E120" t="s">
        <v>125</v>
      </c>
      <c r="F120" t="s">
        <v>8</v>
      </c>
      <c r="G120" s="1">
        <v>10</v>
      </c>
      <c r="I120">
        <f>VLOOKUP(A120,'[1]LAUNCHED Products'!$H$2:$AU$255,40,FALSE)</f>
        <v>10</v>
      </c>
      <c r="J120" s="3">
        <f t="shared" si="1"/>
        <v>0</v>
      </c>
    </row>
    <row r="121" spans="1:10" x14ac:dyDescent="0.25">
      <c r="A121">
        <v>69097087505</v>
      </c>
      <c r="B121" t="s">
        <v>126</v>
      </c>
      <c r="C121" t="s">
        <v>250</v>
      </c>
      <c r="D121" t="s">
        <v>126</v>
      </c>
      <c r="E121" t="s">
        <v>126</v>
      </c>
      <c r="F121" t="s">
        <v>8</v>
      </c>
      <c r="G121" s="1">
        <v>30</v>
      </c>
      <c r="I121">
        <f>VLOOKUP(A121,'[1]LAUNCHED Products'!$H$2:$AU$255,40,FALSE)</f>
        <v>30</v>
      </c>
      <c r="J121" s="3">
        <f t="shared" si="1"/>
        <v>0</v>
      </c>
    </row>
    <row r="122" spans="1:10" x14ac:dyDescent="0.25">
      <c r="A122">
        <v>69097087512</v>
      </c>
      <c r="B122" t="s">
        <v>127</v>
      </c>
      <c r="C122" t="s">
        <v>250</v>
      </c>
      <c r="D122" t="s">
        <v>127</v>
      </c>
      <c r="E122" t="s">
        <v>127</v>
      </c>
      <c r="F122" t="s">
        <v>8</v>
      </c>
      <c r="G122" s="1">
        <v>150</v>
      </c>
      <c r="I122">
        <f>VLOOKUP(A122,'[1]LAUNCHED Products'!$H$2:$AU$255,40,FALSE)</f>
        <v>150</v>
      </c>
      <c r="J122" s="3">
        <f t="shared" si="1"/>
        <v>0</v>
      </c>
    </row>
    <row r="123" spans="1:10" x14ac:dyDescent="0.25">
      <c r="A123">
        <v>69097087602</v>
      </c>
      <c r="B123" t="s">
        <v>128</v>
      </c>
      <c r="C123" t="s">
        <v>250</v>
      </c>
      <c r="D123" t="s">
        <v>128</v>
      </c>
      <c r="E123" t="s">
        <v>128</v>
      </c>
      <c r="F123" t="s">
        <v>8</v>
      </c>
      <c r="G123" s="1">
        <v>12</v>
      </c>
      <c r="I123">
        <f>VLOOKUP(A123,'[1]LAUNCHED Products'!$H$2:$AU$255,40,FALSE)</f>
        <v>12</v>
      </c>
      <c r="J123" s="3">
        <f t="shared" si="1"/>
        <v>0</v>
      </c>
    </row>
    <row r="124" spans="1:10" x14ac:dyDescent="0.25">
      <c r="A124">
        <v>69097087612</v>
      </c>
      <c r="B124" t="s">
        <v>129</v>
      </c>
      <c r="C124" t="s">
        <v>250</v>
      </c>
      <c r="D124" t="s">
        <v>129</v>
      </c>
      <c r="E124" t="s">
        <v>129</v>
      </c>
      <c r="F124" t="s">
        <v>8</v>
      </c>
      <c r="G124" s="1">
        <v>180</v>
      </c>
      <c r="I124">
        <f>VLOOKUP(A124,'[1]LAUNCHED Products'!$H$2:$AU$255,40,FALSE)</f>
        <v>180</v>
      </c>
      <c r="J124" s="3">
        <f t="shared" si="1"/>
        <v>0</v>
      </c>
    </row>
    <row r="125" spans="1:10" x14ac:dyDescent="0.25">
      <c r="A125">
        <v>69097089407</v>
      </c>
      <c r="B125" t="s">
        <v>130</v>
      </c>
      <c r="C125" t="s">
        <v>250</v>
      </c>
      <c r="D125" t="s">
        <v>130</v>
      </c>
      <c r="E125" t="s">
        <v>130</v>
      </c>
      <c r="F125" t="s">
        <v>8</v>
      </c>
      <c r="G125" s="1">
        <v>22.25</v>
      </c>
      <c r="I125">
        <f>VLOOKUP(A125,'[1]LAUNCHED Products'!$H$2:$AU$255,40,FALSE)</f>
        <v>22.25</v>
      </c>
      <c r="J125" s="3">
        <f t="shared" si="1"/>
        <v>0</v>
      </c>
    </row>
    <row r="126" spans="1:10" x14ac:dyDescent="0.25">
      <c r="A126">
        <v>69097089507</v>
      </c>
      <c r="B126" t="s">
        <v>131</v>
      </c>
      <c r="C126" t="s">
        <v>250</v>
      </c>
      <c r="D126" t="s">
        <v>131</v>
      </c>
      <c r="E126" t="s">
        <v>131</v>
      </c>
      <c r="F126" t="s">
        <v>8</v>
      </c>
      <c r="G126" s="1">
        <v>37.24</v>
      </c>
      <c r="I126">
        <f>VLOOKUP(A126,'[1]LAUNCHED Products'!$H$2:$AU$255,40,FALSE)</f>
        <v>37.24</v>
      </c>
      <c r="J126" s="3">
        <f t="shared" si="1"/>
        <v>0</v>
      </c>
    </row>
    <row r="127" spans="1:10" x14ac:dyDescent="0.25">
      <c r="A127">
        <v>69097089607</v>
      </c>
      <c r="B127" t="s">
        <v>132</v>
      </c>
      <c r="C127" t="s">
        <v>250</v>
      </c>
      <c r="D127" t="s">
        <v>132</v>
      </c>
      <c r="E127" t="s">
        <v>132</v>
      </c>
      <c r="F127" t="s">
        <v>8</v>
      </c>
      <c r="G127" s="1">
        <v>66.17</v>
      </c>
      <c r="I127">
        <f>VLOOKUP(A127,'[1]LAUNCHED Products'!$H$2:$AU$255,40,FALSE)</f>
        <v>66.17</v>
      </c>
      <c r="J127" s="3">
        <f t="shared" si="1"/>
        <v>0</v>
      </c>
    </row>
    <row r="128" spans="1:10" x14ac:dyDescent="0.25">
      <c r="A128">
        <v>69097091203</v>
      </c>
      <c r="B128" t="s">
        <v>133</v>
      </c>
      <c r="C128" t="s">
        <v>250</v>
      </c>
      <c r="D128" t="s">
        <v>133</v>
      </c>
      <c r="E128" t="s">
        <v>133</v>
      </c>
      <c r="F128" t="s">
        <v>8</v>
      </c>
      <c r="G128" s="1">
        <v>47.61</v>
      </c>
      <c r="I128">
        <f>VLOOKUP(A128,'[1]LAUNCHED Products'!$H$2:$AU$255,40,FALSE)</f>
        <v>47.61</v>
      </c>
      <c r="J128" s="3">
        <f t="shared" si="1"/>
        <v>0</v>
      </c>
    </row>
    <row r="129" spans="1:10" x14ac:dyDescent="0.25">
      <c r="A129">
        <v>69097091302</v>
      </c>
      <c r="B129" t="s">
        <v>134</v>
      </c>
      <c r="C129" t="s">
        <v>250</v>
      </c>
      <c r="D129" t="s">
        <v>134</v>
      </c>
      <c r="E129" t="s">
        <v>134</v>
      </c>
      <c r="F129" t="s">
        <v>8</v>
      </c>
      <c r="G129" s="1">
        <v>50</v>
      </c>
      <c r="I129">
        <f>VLOOKUP(A129,'[1]LAUNCHED Products'!$H$2:$AU$255,40,FALSE)</f>
        <v>50</v>
      </c>
      <c r="J129" s="3">
        <f t="shared" si="1"/>
        <v>0</v>
      </c>
    </row>
    <row r="130" spans="1:10" x14ac:dyDescent="0.25">
      <c r="A130">
        <v>69097091402</v>
      </c>
      <c r="B130" t="s">
        <v>135</v>
      </c>
      <c r="C130" t="s">
        <v>250</v>
      </c>
      <c r="D130" t="s">
        <v>135</v>
      </c>
      <c r="E130" t="s">
        <v>135</v>
      </c>
      <c r="F130" t="s">
        <v>8</v>
      </c>
      <c r="G130" s="1">
        <v>50</v>
      </c>
      <c r="I130">
        <f>VLOOKUP(A130,'[1]LAUNCHED Products'!$H$2:$AU$255,40,FALSE)</f>
        <v>50</v>
      </c>
      <c r="J130" s="3">
        <f t="shared" si="1"/>
        <v>0</v>
      </c>
    </row>
    <row r="131" spans="1:10" x14ac:dyDescent="0.25">
      <c r="A131">
        <v>69097092735</v>
      </c>
      <c r="B131" t="s">
        <v>136</v>
      </c>
      <c r="C131" t="s">
        <v>251</v>
      </c>
      <c r="D131" t="s">
        <v>136</v>
      </c>
      <c r="E131" t="s">
        <v>248</v>
      </c>
      <c r="F131" t="s">
        <v>8</v>
      </c>
      <c r="G131" s="1">
        <v>130</v>
      </c>
      <c r="I131">
        <f>VLOOKUP(A131,'[1]LAUNCHED Products'!$H$2:$AU$255,40,FALSE)</f>
        <v>130</v>
      </c>
      <c r="J131" s="3">
        <f t="shared" ref="J131:J194" si="2">G131-I131</f>
        <v>0</v>
      </c>
    </row>
    <row r="132" spans="1:10" x14ac:dyDescent="0.25">
      <c r="A132">
        <v>69097094307</v>
      </c>
      <c r="B132" t="s">
        <v>137</v>
      </c>
      <c r="C132" t="s">
        <v>250</v>
      </c>
      <c r="D132" t="s">
        <v>137</v>
      </c>
      <c r="E132" t="s">
        <v>137</v>
      </c>
      <c r="F132" t="s">
        <v>8</v>
      </c>
      <c r="G132" s="1">
        <v>6.6</v>
      </c>
      <c r="I132">
        <f>VLOOKUP(A132,'[1]LAUNCHED Products'!$H$2:$AU$255,40,FALSE)</f>
        <v>6.6</v>
      </c>
      <c r="J132" s="3">
        <f t="shared" si="2"/>
        <v>0</v>
      </c>
    </row>
    <row r="133" spans="1:10" x14ac:dyDescent="0.25">
      <c r="A133">
        <v>69097094312</v>
      </c>
      <c r="B133" t="s">
        <v>138</v>
      </c>
      <c r="C133" t="s">
        <v>250</v>
      </c>
      <c r="D133" t="s">
        <v>138</v>
      </c>
      <c r="E133" t="s">
        <v>138</v>
      </c>
      <c r="F133" t="s">
        <v>8</v>
      </c>
      <c r="G133" s="1">
        <v>27.1</v>
      </c>
      <c r="I133">
        <f>VLOOKUP(A133,'[1]LAUNCHED Products'!$H$2:$AU$255,40,FALSE)</f>
        <v>27.1</v>
      </c>
      <c r="J133" s="3">
        <f t="shared" si="2"/>
        <v>0</v>
      </c>
    </row>
    <row r="134" spans="1:10" x14ac:dyDescent="0.25">
      <c r="A134">
        <v>69097094405</v>
      </c>
      <c r="B134" t="s">
        <v>139</v>
      </c>
      <c r="C134" t="s">
        <v>250</v>
      </c>
      <c r="D134" t="s">
        <v>139</v>
      </c>
      <c r="E134" t="s">
        <v>139</v>
      </c>
      <c r="F134" t="s">
        <v>8</v>
      </c>
      <c r="G134" s="1">
        <v>11.47</v>
      </c>
      <c r="I134">
        <f>VLOOKUP(A134,'[1]LAUNCHED Products'!$H$2:$AU$255,40,FALSE)</f>
        <v>11.47</v>
      </c>
      <c r="J134" s="3">
        <f t="shared" si="2"/>
        <v>0</v>
      </c>
    </row>
    <row r="135" spans="1:10" x14ac:dyDescent="0.25">
      <c r="A135">
        <v>69097094415</v>
      </c>
      <c r="B135" t="s">
        <v>140</v>
      </c>
      <c r="C135" t="s">
        <v>250</v>
      </c>
      <c r="D135" t="s">
        <v>140</v>
      </c>
      <c r="E135" t="s">
        <v>140</v>
      </c>
      <c r="F135" t="s">
        <v>8</v>
      </c>
      <c r="G135" s="1">
        <v>101.96</v>
      </c>
      <c r="I135">
        <f>VLOOKUP(A135,'[1]LAUNCHED Products'!$H$2:$AU$255,40,FALSE)</f>
        <v>101.95555555555556</v>
      </c>
      <c r="J135" s="3">
        <f t="shared" si="2"/>
        <v>4.4444444444309283E-3</v>
      </c>
    </row>
    <row r="136" spans="1:10" x14ac:dyDescent="0.25">
      <c r="A136">
        <v>69097094505</v>
      </c>
      <c r="B136" t="s">
        <v>141</v>
      </c>
      <c r="C136" t="s">
        <v>250</v>
      </c>
      <c r="D136" t="s">
        <v>141</v>
      </c>
      <c r="E136" t="s">
        <v>141</v>
      </c>
      <c r="F136" t="s">
        <v>8</v>
      </c>
      <c r="G136" s="1">
        <v>16.37</v>
      </c>
      <c r="I136">
        <f>VLOOKUP(A136,'[1]LAUNCHED Products'!$H$2:$AU$255,40,FALSE)</f>
        <v>16.37</v>
      </c>
      <c r="J136" s="3">
        <f t="shared" si="2"/>
        <v>0</v>
      </c>
    </row>
    <row r="137" spans="1:10" x14ac:dyDescent="0.25">
      <c r="A137">
        <v>69097094512</v>
      </c>
      <c r="B137" t="s">
        <v>142</v>
      </c>
      <c r="C137" t="s">
        <v>250</v>
      </c>
      <c r="D137" t="s">
        <v>142</v>
      </c>
      <c r="E137" t="s">
        <v>142</v>
      </c>
      <c r="F137" t="s">
        <v>8</v>
      </c>
      <c r="G137" s="1">
        <v>81.849999999999994</v>
      </c>
      <c r="I137">
        <f>VLOOKUP(A137,'[1]LAUNCHED Products'!$H$2:$AU$255,40,FALSE)</f>
        <v>81.850000000000009</v>
      </c>
      <c r="J137" s="3">
        <f t="shared" si="2"/>
        <v>0</v>
      </c>
    </row>
    <row r="138" spans="1:10" x14ac:dyDescent="0.25">
      <c r="A138">
        <v>69097094605</v>
      </c>
      <c r="B138" t="s">
        <v>143</v>
      </c>
      <c r="C138" t="s">
        <v>250</v>
      </c>
      <c r="D138" t="s">
        <v>143</v>
      </c>
      <c r="E138" t="s">
        <v>143</v>
      </c>
      <c r="F138" t="s">
        <v>8</v>
      </c>
      <c r="G138" s="1">
        <v>16.37</v>
      </c>
      <c r="I138">
        <f>VLOOKUP(A138,'[1]LAUNCHED Products'!$H$2:$AU$255,40,FALSE)</f>
        <v>16.37</v>
      </c>
      <c r="J138" s="3">
        <f t="shared" si="2"/>
        <v>0</v>
      </c>
    </row>
    <row r="139" spans="1:10" x14ac:dyDescent="0.25">
      <c r="A139">
        <v>69097094615</v>
      </c>
      <c r="B139" t="s">
        <v>144</v>
      </c>
      <c r="C139" t="s">
        <v>250</v>
      </c>
      <c r="D139" t="s">
        <v>144</v>
      </c>
      <c r="E139" t="s">
        <v>144</v>
      </c>
      <c r="F139" t="s">
        <v>8</v>
      </c>
      <c r="G139" s="1">
        <v>145.51</v>
      </c>
      <c r="I139">
        <f>VLOOKUP(A139,'[1]LAUNCHED Products'!$H$2:$AU$255,40,FALSE)</f>
        <v>145.51111111111115</v>
      </c>
      <c r="J139" s="3">
        <f t="shared" si="2"/>
        <v>-1.1111111111574701E-3</v>
      </c>
    </row>
    <row r="140" spans="1:10" x14ac:dyDescent="0.25">
      <c r="A140">
        <v>69097094705</v>
      </c>
      <c r="B140" t="s">
        <v>145</v>
      </c>
      <c r="C140" t="s">
        <v>250</v>
      </c>
      <c r="D140" t="s">
        <v>145</v>
      </c>
      <c r="E140" t="s">
        <v>145</v>
      </c>
      <c r="F140" t="s">
        <v>8</v>
      </c>
      <c r="G140" s="1">
        <v>16.37</v>
      </c>
      <c r="I140">
        <f>VLOOKUP(A140,'[1]LAUNCHED Products'!$H$2:$AU$255,40,FALSE)</f>
        <v>16.37</v>
      </c>
      <c r="J140" s="3">
        <f t="shared" si="2"/>
        <v>0</v>
      </c>
    </row>
    <row r="141" spans="1:10" x14ac:dyDescent="0.25">
      <c r="A141">
        <v>69097094712</v>
      </c>
      <c r="B141" t="s">
        <v>146</v>
      </c>
      <c r="C141" t="s">
        <v>250</v>
      </c>
      <c r="D141" t="s">
        <v>146</v>
      </c>
      <c r="E141" t="s">
        <v>146</v>
      </c>
      <c r="F141" t="s">
        <v>8</v>
      </c>
      <c r="G141" s="1">
        <v>81.849999999999994</v>
      </c>
      <c r="I141">
        <f>VLOOKUP(A141,'[1]LAUNCHED Products'!$H$2:$AU$255,40,FALSE)</f>
        <v>81.850000000000009</v>
      </c>
      <c r="J141" s="3">
        <f t="shared" si="2"/>
        <v>0</v>
      </c>
    </row>
    <row r="142" spans="1:10" x14ac:dyDescent="0.25">
      <c r="A142">
        <v>69097094808</v>
      </c>
      <c r="B142" t="s">
        <v>147</v>
      </c>
      <c r="C142" t="s">
        <v>250</v>
      </c>
      <c r="D142" t="s">
        <v>147</v>
      </c>
      <c r="E142" t="s">
        <v>147</v>
      </c>
      <c r="F142" t="s">
        <v>8</v>
      </c>
      <c r="G142" s="1">
        <v>122.28</v>
      </c>
      <c r="I142">
        <f>VLOOKUP(A142,'[1]LAUNCHED Products'!$H$2:$AU$255,40,FALSE)</f>
        <v>122.28</v>
      </c>
      <c r="J142" s="3">
        <f t="shared" si="2"/>
        <v>0</v>
      </c>
    </row>
    <row r="143" spans="1:10" x14ac:dyDescent="0.25">
      <c r="A143">
        <v>69097094903</v>
      </c>
      <c r="B143" t="s">
        <v>148</v>
      </c>
      <c r="C143" t="s">
        <v>250</v>
      </c>
      <c r="D143" t="s">
        <v>148</v>
      </c>
      <c r="E143" t="s">
        <v>148</v>
      </c>
      <c r="F143" t="s">
        <v>8</v>
      </c>
      <c r="G143" s="1">
        <v>31.04</v>
      </c>
      <c r="I143">
        <f>VLOOKUP(A143,'[1]LAUNCHED Products'!$H$2:$AU$255,40,FALSE)</f>
        <v>31.04</v>
      </c>
      <c r="J143" s="3">
        <f t="shared" si="2"/>
        <v>0</v>
      </c>
    </row>
    <row r="144" spans="1:10" x14ac:dyDescent="0.25">
      <c r="A144">
        <v>69097027703</v>
      </c>
      <c r="B144" t="s">
        <v>149</v>
      </c>
      <c r="C144" t="s">
        <v>250</v>
      </c>
      <c r="D144" t="s">
        <v>149</v>
      </c>
      <c r="E144" t="s">
        <v>149</v>
      </c>
      <c r="F144" t="s">
        <v>8</v>
      </c>
      <c r="G144" s="1">
        <v>238.15</v>
      </c>
      <c r="I144">
        <f>VLOOKUP(A144,'[1]LAUNCHED Products'!$H$2:$AU$255,40,FALSE)</f>
        <v>238.15</v>
      </c>
      <c r="J144" s="3">
        <f t="shared" si="2"/>
        <v>0</v>
      </c>
    </row>
    <row r="145" spans="1:10" x14ac:dyDescent="0.25">
      <c r="A145">
        <v>69097051607</v>
      </c>
      <c r="B145" t="s">
        <v>150</v>
      </c>
      <c r="C145" t="s">
        <v>250</v>
      </c>
      <c r="D145" t="s">
        <v>150</v>
      </c>
      <c r="E145" t="s">
        <v>150</v>
      </c>
      <c r="F145" t="s">
        <v>8</v>
      </c>
      <c r="G145" s="1">
        <v>300</v>
      </c>
      <c r="I145">
        <f>VLOOKUP(A145,'[1]LAUNCHED Products'!$H$2:$AU$255,40,FALSE)</f>
        <v>300</v>
      </c>
      <c r="J145" s="3">
        <f t="shared" si="2"/>
        <v>0</v>
      </c>
    </row>
    <row r="146" spans="1:10" x14ac:dyDescent="0.25">
      <c r="A146">
        <v>69097051707</v>
      </c>
      <c r="B146" t="s">
        <v>151</v>
      </c>
      <c r="C146" t="s">
        <v>250</v>
      </c>
      <c r="D146" t="s">
        <v>151</v>
      </c>
      <c r="E146" t="s">
        <v>151</v>
      </c>
      <c r="F146" t="s">
        <v>8</v>
      </c>
      <c r="G146" s="1">
        <v>550</v>
      </c>
      <c r="I146">
        <f>VLOOKUP(A146,'[1]LAUNCHED Products'!$H$2:$AU$255,40,FALSE)</f>
        <v>550</v>
      </c>
      <c r="J146" s="3">
        <f t="shared" si="2"/>
        <v>0</v>
      </c>
    </row>
    <row r="147" spans="1:10" x14ac:dyDescent="0.25">
      <c r="A147">
        <v>69097052603</v>
      </c>
      <c r="B147" t="s">
        <v>152</v>
      </c>
      <c r="C147" t="s">
        <v>250</v>
      </c>
      <c r="D147" t="s">
        <v>152</v>
      </c>
      <c r="E147" t="s">
        <v>152</v>
      </c>
      <c r="F147" t="s">
        <v>8</v>
      </c>
      <c r="G147" s="1">
        <v>49.95</v>
      </c>
      <c r="I147">
        <f>VLOOKUP(A147,'[1]LAUNCHED Products'!$H$2:$AU$255,40,FALSE)</f>
        <v>49.95</v>
      </c>
      <c r="J147" s="3">
        <f t="shared" si="2"/>
        <v>0</v>
      </c>
    </row>
    <row r="148" spans="1:10" x14ac:dyDescent="0.25">
      <c r="A148">
        <v>69097037302</v>
      </c>
      <c r="B148" t="s">
        <v>153</v>
      </c>
      <c r="C148" t="s">
        <v>250</v>
      </c>
      <c r="D148" t="s">
        <v>153</v>
      </c>
      <c r="E148" t="s">
        <v>153</v>
      </c>
      <c r="F148" t="s">
        <v>8</v>
      </c>
      <c r="G148" s="1">
        <v>16</v>
      </c>
      <c r="I148">
        <f>VLOOKUP(A148,'[1]LAUNCHED Products'!$H$2:$AU$255,40,FALSE)</f>
        <v>16</v>
      </c>
      <c r="J148" s="3">
        <f t="shared" si="2"/>
        <v>0</v>
      </c>
    </row>
    <row r="149" spans="1:10" x14ac:dyDescent="0.25">
      <c r="A149">
        <v>69097037305</v>
      </c>
      <c r="B149" t="s">
        <v>154</v>
      </c>
      <c r="C149" t="s">
        <v>250</v>
      </c>
      <c r="D149" t="s">
        <v>154</v>
      </c>
      <c r="E149" t="s">
        <v>154</v>
      </c>
      <c r="F149" t="s">
        <v>8</v>
      </c>
      <c r="G149" s="1">
        <v>48</v>
      </c>
      <c r="I149">
        <f>VLOOKUP(A149,'[1]LAUNCHED Products'!$H$2:$AU$255,40,FALSE)</f>
        <v>48</v>
      </c>
      <c r="J149" s="3">
        <f t="shared" si="2"/>
        <v>0</v>
      </c>
    </row>
    <row r="150" spans="1:10" x14ac:dyDescent="0.25">
      <c r="A150">
        <v>69097037402</v>
      </c>
      <c r="B150" t="s">
        <v>155</v>
      </c>
      <c r="C150" t="s">
        <v>250</v>
      </c>
      <c r="D150" t="s">
        <v>155</v>
      </c>
      <c r="E150" t="s">
        <v>155</v>
      </c>
      <c r="F150" t="s">
        <v>8</v>
      </c>
      <c r="G150" s="1">
        <v>16</v>
      </c>
      <c r="I150">
        <f>VLOOKUP(A150,'[1]LAUNCHED Products'!$H$2:$AU$255,40,FALSE)</f>
        <v>16</v>
      </c>
      <c r="J150" s="3">
        <f t="shared" si="2"/>
        <v>0</v>
      </c>
    </row>
    <row r="151" spans="1:10" x14ac:dyDescent="0.25">
      <c r="A151">
        <v>69097037405</v>
      </c>
      <c r="B151" t="s">
        <v>156</v>
      </c>
      <c r="C151" t="s">
        <v>250</v>
      </c>
      <c r="D151" t="s">
        <v>156</v>
      </c>
      <c r="E151" t="s">
        <v>156</v>
      </c>
      <c r="F151" t="s">
        <v>8</v>
      </c>
      <c r="G151" s="1">
        <v>48</v>
      </c>
      <c r="I151">
        <f>VLOOKUP(A151,'[1]LAUNCHED Products'!$H$2:$AU$255,40,FALSE)</f>
        <v>48</v>
      </c>
      <c r="J151" s="3">
        <f t="shared" si="2"/>
        <v>0</v>
      </c>
    </row>
    <row r="152" spans="1:10" x14ac:dyDescent="0.25">
      <c r="A152">
        <v>69097037502</v>
      </c>
      <c r="B152" t="s">
        <v>157</v>
      </c>
      <c r="C152" t="s">
        <v>250</v>
      </c>
      <c r="D152" t="s">
        <v>157</v>
      </c>
      <c r="E152" t="s">
        <v>157</v>
      </c>
      <c r="F152" t="s">
        <v>8</v>
      </c>
      <c r="G152" s="1">
        <v>33.5</v>
      </c>
      <c r="I152">
        <f>VLOOKUP(A152,'[1]LAUNCHED Products'!$H$2:$AU$255,40,FALSE)</f>
        <v>33.5</v>
      </c>
      <c r="J152" s="3">
        <f t="shared" si="2"/>
        <v>0</v>
      </c>
    </row>
    <row r="153" spans="1:10" x14ac:dyDescent="0.25">
      <c r="A153">
        <v>69097037505</v>
      </c>
      <c r="B153" t="s">
        <v>158</v>
      </c>
      <c r="C153" t="s">
        <v>250</v>
      </c>
      <c r="D153" t="s">
        <v>158</v>
      </c>
      <c r="E153" t="s">
        <v>158</v>
      </c>
      <c r="F153" t="s">
        <v>8</v>
      </c>
      <c r="G153" s="1">
        <v>100.5</v>
      </c>
      <c r="I153">
        <f>VLOOKUP(A153,'[1]LAUNCHED Products'!$H$2:$AU$255,40,FALSE)</f>
        <v>100.5</v>
      </c>
      <c r="J153" s="3">
        <f t="shared" si="2"/>
        <v>0</v>
      </c>
    </row>
    <row r="154" spans="1:10" x14ac:dyDescent="0.25">
      <c r="A154">
        <v>69097037602</v>
      </c>
      <c r="B154" t="s">
        <v>159</v>
      </c>
      <c r="C154" t="s">
        <v>250</v>
      </c>
      <c r="D154" t="s">
        <v>159</v>
      </c>
      <c r="E154" t="s">
        <v>159</v>
      </c>
      <c r="F154" t="s">
        <v>8</v>
      </c>
      <c r="G154" s="1">
        <v>33.5</v>
      </c>
      <c r="I154">
        <f>VLOOKUP(A154,'[1]LAUNCHED Products'!$H$2:$AU$255,40,FALSE)</f>
        <v>33.5</v>
      </c>
      <c r="J154" s="3">
        <f t="shared" si="2"/>
        <v>0</v>
      </c>
    </row>
    <row r="155" spans="1:10" x14ac:dyDescent="0.25">
      <c r="A155">
        <v>69097037605</v>
      </c>
      <c r="B155" t="s">
        <v>160</v>
      </c>
      <c r="C155" t="s">
        <v>250</v>
      </c>
      <c r="D155" t="s">
        <v>160</v>
      </c>
      <c r="E155" t="s">
        <v>160</v>
      </c>
      <c r="F155" t="s">
        <v>8</v>
      </c>
      <c r="G155" s="1">
        <v>100.5</v>
      </c>
      <c r="I155">
        <f>VLOOKUP(A155,'[1]LAUNCHED Products'!$H$2:$AU$255,40,FALSE)</f>
        <v>100.5</v>
      </c>
      <c r="J155" s="3">
        <f t="shared" si="2"/>
        <v>0</v>
      </c>
    </row>
    <row r="156" spans="1:10" x14ac:dyDescent="0.25">
      <c r="A156">
        <v>69097041002</v>
      </c>
      <c r="B156" t="s">
        <v>161</v>
      </c>
      <c r="C156" t="s">
        <v>250</v>
      </c>
      <c r="D156" t="s">
        <v>161</v>
      </c>
      <c r="E156" t="s">
        <v>161</v>
      </c>
      <c r="F156" t="s">
        <v>8</v>
      </c>
      <c r="G156" s="1">
        <v>15</v>
      </c>
      <c r="I156">
        <f>VLOOKUP(A156,'[1]LAUNCHED Products'!$H$2:$AU$255,40,FALSE)</f>
        <v>15</v>
      </c>
      <c r="J156" s="3">
        <f t="shared" si="2"/>
        <v>0</v>
      </c>
    </row>
    <row r="157" spans="1:10" x14ac:dyDescent="0.25">
      <c r="A157">
        <v>69097041102</v>
      </c>
      <c r="B157" t="s">
        <v>162</v>
      </c>
      <c r="C157" t="s">
        <v>250</v>
      </c>
      <c r="D157" t="s">
        <v>162</v>
      </c>
      <c r="E157" t="s">
        <v>162</v>
      </c>
      <c r="F157" t="s">
        <v>8</v>
      </c>
      <c r="G157" s="1">
        <v>27</v>
      </c>
      <c r="I157">
        <f>VLOOKUP(A157,'[1]LAUNCHED Products'!$H$2:$AU$255,40,FALSE)</f>
        <v>27</v>
      </c>
      <c r="J157" s="3">
        <f t="shared" si="2"/>
        <v>0</v>
      </c>
    </row>
    <row r="158" spans="1:10" x14ac:dyDescent="0.25">
      <c r="A158">
        <v>69097041202</v>
      </c>
      <c r="B158" t="s">
        <v>163</v>
      </c>
      <c r="C158" t="s">
        <v>250</v>
      </c>
      <c r="D158" t="s">
        <v>163</v>
      </c>
      <c r="E158" t="s">
        <v>163</v>
      </c>
      <c r="F158" t="s">
        <v>8</v>
      </c>
      <c r="G158" s="1">
        <v>39</v>
      </c>
      <c r="I158">
        <f>VLOOKUP(A158,'[1]LAUNCHED Products'!$H$2:$AU$255,40,FALSE)</f>
        <v>39</v>
      </c>
      <c r="J158" s="3">
        <f t="shared" si="2"/>
        <v>0</v>
      </c>
    </row>
    <row r="159" spans="1:10" x14ac:dyDescent="0.25">
      <c r="A159">
        <v>69097043935</v>
      </c>
      <c r="B159" t="s">
        <v>164</v>
      </c>
      <c r="C159" t="s">
        <v>250</v>
      </c>
      <c r="D159" t="s">
        <v>164</v>
      </c>
      <c r="E159" t="s">
        <v>164</v>
      </c>
      <c r="F159" t="s">
        <v>8</v>
      </c>
      <c r="G159" s="1">
        <v>130</v>
      </c>
      <c r="I159">
        <f>VLOOKUP(A159,'[1]LAUNCHED Products'!$H$2:$AU$255,40,FALSE)</f>
        <v>130</v>
      </c>
      <c r="J159" s="3">
        <f t="shared" si="2"/>
        <v>0</v>
      </c>
    </row>
    <row r="160" spans="1:10" x14ac:dyDescent="0.25">
      <c r="A160">
        <v>69097080232</v>
      </c>
      <c r="B160" t="s">
        <v>165</v>
      </c>
      <c r="C160" t="s">
        <v>250</v>
      </c>
      <c r="D160" t="s">
        <v>165</v>
      </c>
      <c r="E160" t="s">
        <v>165</v>
      </c>
      <c r="F160" t="s">
        <v>8</v>
      </c>
      <c r="G160" s="1">
        <v>13.5</v>
      </c>
      <c r="I160">
        <f>VLOOKUP(A160,'[1]LAUNCHED Products'!$H$2:$AU$255,40,FALSE)</f>
        <v>13.5</v>
      </c>
      <c r="J160" s="3">
        <f t="shared" si="2"/>
        <v>0</v>
      </c>
    </row>
    <row r="161" spans="1:10" x14ac:dyDescent="0.25">
      <c r="A161">
        <v>69097080237</v>
      </c>
      <c r="B161" t="s">
        <v>166</v>
      </c>
      <c r="C161" t="s">
        <v>250</v>
      </c>
      <c r="D161" t="s">
        <v>166</v>
      </c>
      <c r="E161" t="s">
        <v>166</v>
      </c>
      <c r="F161" t="s">
        <v>8</v>
      </c>
      <c r="G161" s="1">
        <v>35</v>
      </c>
      <c r="I161">
        <f>VLOOKUP(A161,'[1]LAUNCHED Products'!$H$2:$AU$255,40,FALSE)</f>
        <v>35</v>
      </c>
      <c r="J161" s="3">
        <f t="shared" si="2"/>
        <v>0</v>
      </c>
    </row>
    <row r="162" spans="1:10" x14ac:dyDescent="0.25">
      <c r="A162">
        <v>69097096507</v>
      </c>
      <c r="B162" t="s">
        <v>167</v>
      </c>
      <c r="C162" t="s">
        <v>250</v>
      </c>
      <c r="D162" t="s">
        <v>167</v>
      </c>
      <c r="E162" t="s">
        <v>167</v>
      </c>
      <c r="F162" t="s">
        <v>8</v>
      </c>
      <c r="G162" s="1">
        <v>25.29</v>
      </c>
      <c r="I162">
        <f>VLOOKUP(A162,'[1]LAUNCHED Products'!$H$2:$AU$255,40,FALSE)</f>
        <v>25.29</v>
      </c>
      <c r="J162" s="3">
        <f t="shared" si="2"/>
        <v>0</v>
      </c>
    </row>
    <row r="163" spans="1:10" x14ac:dyDescent="0.25">
      <c r="A163">
        <v>69097096512</v>
      </c>
      <c r="B163" t="s">
        <v>168</v>
      </c>
      <c r="C163" t="s">
        <v>250</v>
      </c>
      <c r="D163" t="s">
        <v>168</v>
      </c>
      <c r="E163" t="s">
        <v>168</v>
      </c>
      <c r="F163" t="s">
        <v>8</v>
      </c>
      <c r="G163" s="1">
        <v>120.72</v>
      </c>
      <c r="I163">
        <f>VLOOKUP(A163,'[1]LAUNCHED Products'!$H$2:$AU$255,40,FALSE)</f>
        <v>120.72</v>
      </c>
      <c r="J163" s="3">
        <f t="shared" si="2"/>
        <v>0</v>
      </c>
    </row>
    <row r="164" spans="1:10" x14ac:dyDescent="0.25">
      <c r="A164">
        <v>69097096607</v>
      </c>
      <c r="B164" t="s">
        <v>169</v>
      </c>
      <c r="C164" t="s">
        <v>250</v>
      </c>
      <c r="D164" t="s">
        <v>169</v>
      </c>
      <c r="E164" t="s">
        <v>169</v>
      </c>
      <c r="F164" t="s">
        <v>8</v>
      </c>
      <c r="G164" s="1">
        <v>26.45</v>
      </c>
      <c r="I164">
        <f>VLOOKUP(A164,'[1]LAUNCHED Products'!$H$2:$AU$255,40,FALSE)</f>
        <v>26.45</v>
      </c>
      <c r="J164" s="3">
        <f t="shared" si="2"/>
        <v>0</v>
      </c>
    </row>
    <row r="165" spans="1:10" x14ac:dyDescent="0.25">
      <c r="A165">
        <v>69097096612</v>
      </c>
      <c r="B165" t="s">
        <v>170</v>
      </c>
      <c r="C165" t="s">
        <v>250</v>
      </c>
      <c r="D165" t="s">
        <v>170</v>
      </c>
      <c r="E165" t="s">
        <v>170</v>
      </c>
      <c r="F165" t="s">
        <v>8</v>
      </c>
      <c r="G165" s="1">
        <v>126.5</v>
      </c>
      <c r="I165">
        <f>VLOOKUP(A165,'[1]LAUNCHED Products'!$H$2:$AU$255,40,FALSE)</f>
        <v>126.5</v>
      </c>
      <c r="J165" s="3">
        <f t="shared" si="2"/>
        <v>0</v>
      </c>
    </row>
    <row r="166" spans="1:10" x14ac:dyDescent="0.25">
      <c r="A166">
        <v>69097080540</v>
      </c>
      <c r="B166" t="s">
        <v>171</v>
      </c>
      <c r="C166" t="s">
        <v>250</v>
      </c>
      <c r="D166" t="s">
        <v>171</v>
      </c>
      <c r="E166" t="s">
        <v>171</v>
      </c>
      <c r="F166" t="s">
        <v>8</v>
      </c>
      <c r="G166" s="1">
        <v>210</v>
      </c>
      <c r="I166">
        <f>VLOOKUP(A166,'[1]LAUNCHED Products'!$H$2:$AU$255,40,FALSE)</f>
        <v>210</v>
      </c>
      <c r="J166" s="3">
        <f t="shared" si="2"/>
        <v>0</v>
      </c>
    </row>
    <row r="167" spans="1:10" x14ac:dyDescent="0.25">
      <c r="A167">
        <v>69097038602</v>
      </c>
      <c r="B167" t="s">
        <v>172</v>
      </c>
      <c r="C167" t="s">
        <v>250</v>
      </c>
      <c r="D167" t="s">
        <v>172</v>
      </c>
      <c r="E167" t="s">
        <v>172</v>
      </c>
      <c r="F167" t="s">
        <v>8</v>
      </c>
      <c r="G167" s="1">
        <v>1152.04</v>
      </c>
      <c r="I167">
        <f>VLOOKUP(A167,'[1]LAUNCHED Products'!$H$2:$AU$255,40,FALSE)</f>
        <v>1152.04</v>
      </c>
      <c r="J167" s="3">
        <f t="shared" si="2"/>
        <v>0</v>
      </c>
    </row>
    <row r="168" spans="1:10" x14ac:dyDescent="0.25">
      <c r="A168">
        <v>69097038702</v>
      </c>
      <c r="B168" t="s">
        <v>173</v>
      </c>
      <c r="C168" t="s">
        <v>250</v>
      </c>
      <c r="D168" t="s">
        <v>173</v>
      </c>
      <c r="E168" t="s">
        <v>173</v>
      </c>
      <c r="F168" t="s">
        <v>8</v>
      </c>
      <c r="G168" s="1">
        <v>1152.04</v>
      </c>
      <c r="I168">
        <f>VLOOKUP(A168,'[1]LAUNCHED Products'!$H$2:$AU$255,40,FALSE)</f>
        <v>1152.04</v>
      </c>
      <c r="J168" s="3">
        <f t="shared" si="2"/>
        <v>0</v>
      </c>
    </row>
    <row r="169" spans="1:10" x14ac:dyDescent="0.25">
      <c r="A169">
        <v>69097040707</v>
      </c>
      <c r="B169" t="s">
        <v>174</v>
      </c>
      <c r="C169" t="s">
        <v>250</v>
      </c>
      <c r="D169" t="s">
        <v>174</v>
      </c>
      <c r="E169" t="s">
        <v>174</v>
      </c>
      <c r="F169" t="s">
        <v>8</v>
      </c>
      <c r="G169" s="1">
        <v>25</v>
      </c>
      <c r="I169">
        <f>VLOOKUP(A169,'[1]LAUNCHED Products'!$H$2:$AU$255,40,FALSE)</f>
        <v>25</v>
      </c>
      <c r="J169" s="3">
        <f t="shared" si="2"/>
        <v>0</v>
      </c>
    </row>
    <row r="170" spans="1:10" x14ac:dyDescent="0.25">
      <c r="A170">
        <v>69097040807</v>
      </c>
      <c r="B170" t="s">
        <v>175</v>
      </c>
      <c r="C170" t="s">
        <v>250</v>
      </c>
      <c r="D170" t="s">
        <v>175</v>
      </c>
      <c r="E170" t="s">
        <v>175</v>
      </c>
      <c r="F170" t="s">
        <v>8</v>
      </c>
      <c r="G170" s="1">
        <v>25</v>
      </c>
      <c r="I170">
        <f>VLOOKUP(A170,'[1]LAUNCHED Products'!$H$2:$AU$255,40,FALSE)</f>
        <v>25</v>
      </c>
      <c r="J170" s="3">
        <f t="shared" si="2"/>
        <v>0</v>
      </c>
    </row>
    <row r="171" spans="1:10" x14ac:dyDescent="0.25">
      <c r="A171">
        <v>69097040907</v>
      </c>
      <c r="B171" t="s">
        <v>176</v>
      </c>
      <c r="C171" t="s">
        <v>250</v>
      </c>
      <c r="D171" t="s">
        <v>176</v>
      </c>
      <c r="E171" t="s">
        <v>176</v>
      </c>
      <c r="F171" t="s">
        <v>8</v>
      </c>
      <c r="G171" s="1">
        <v>50</v>
      </c>
      <c r="I171">
        <f>VLOOKUP(A171,'[1]LAUNCHED Products'!$H$2:$AU$255,40,FALSE)</f>
        <v>50</v>
      </c>
      <c r="J171" s="3">
        <f t="shared" si="2"/>
        <v>0</v>
      </c>
    </row>
    <row r="172" spans="1:10" x14ac:dyDescent="0.25">
      <c r="A172">
        <v>69097095405</v>
      </c>
      <c r="B172" t="s">
        <v>177</v>
      </c>
      <c r="C172" t="s">
        <v>250</v>
      </c>
      <c r="D172" t="s">
        <v>177</v>
      </c>
      <c r="E172" t="s">
        <v>177</v>
      </c>
      <c r="F172" t="s">
        <v>8</v>
      </c>
      <c r="G172" s="1">
        <v>8</v>
      </c>
      <c r="I172">
        <f>VLOOKUP(A172,'[1]LAUNCHED Products'!$H$2:$AU$255,40,FALSE)</f>
        <v>8</v>
      </c>
      <c r="J172" s="3">
        <f t="shared" si="2"/>
        <v>0</v>
      </c>
    </row>
    <row r="173" spans="1:10" x14ac:dyDescent="0.25">
      <c r="A173">
        <v>69097095505</v>
      </c>
      <c r="B173" t="s">
        <v>178</v>
      </c>
      <c r="C173" t="s">
        <v>250</v>
      </c>
      <c r="D173" t="s">
        <v>178</v>
      </c>
      <c r="E173" t="s">
        <v>178</v>
      </c>
      <c r="F173" t="s">
        <v>8</v>
      </c>
      <c r="G173" s="1">
        <v>8.1999999999999993</v>
      </c>
      <c r="I173">
        <f>VLOOKUP(A173,'[1]LAUNCHED Products'!$H$2:$AU$255,40,FALSE)</f>
        <v>8.1999999999999993</v>
      </c>
      <c r="J173" s="3">
        <f t="shared" si="2"/>
        <v>0</v>
      </c>
    </row>
    <row r="174" spans="1:10" x14ac:dyDescent="0.25">
      <c r="A174">
        <v>69097095605</v>
      </c>
      <c r="B174" t="s">
        <v>179</v>
      </c>
      <c r="C174" t="s">
        <v>250</v>
      </c>
      <c r="D174" t="s">
        <v>179</v>
      </c>
      <c r="E174" t="s">
        <v>179</v>
      </c>
      <c r="F174" t="s">
        <v>8</v>
      </c>
      <c r="G174" s="1">
        <v>8.4</v>
      </c>
      <c r="I174">
        <f>VLOOKUP(A174,'[1]LAUNCHED Products'!$H$2:$AU$255,40,FALSE)</f>
        <v>8.4</v>
      </c>
      <c r="J174" s="3">
        <f t="shared" si="2"/>
        <v>0</v>
      </c>
    </row>
    <row r="175" spans="1:10" x14ac:dyDescent="0.25">
      <c r="A175">
        <v>69097095705</v>
      </c>
      <c r="B175" t="s">
        <v>180</v>
      </c>
      <c r="C175" t="s">
        <v>250</v>
      </c>
      <c r="D175" t="s">
        <v>180</v>
      </c>
      <c r="E175" t="s">
        <v>180</v>
      </c>
      <c r="F175" t="s">
        <v>8</v>
      </c>
      <c r="G175" s="1">
        <v>8.8000000000000007</v>
      </c>
      <c r="I175">
        <f>VLOOKUP(A175,'[1]LAUNCHED Products'!$H$2:$AU$255,40,FALSE)</f>
        <v>8.8000000000000007</v>
      </c>
      <c r="J175" s="3">
        <f t="shared" si="2"/>
        <v>0</v>
      </c>
    </row>
    <row r="176" spans="1:10" x14ac:dyDescent="0.25">
      <c r="A176">
        <v>69097095805</v>
      </c>
      <c r="B176" t="s">
        <v>181</v>
      </c>
      <c r="C176" t="s">
        <v>250</v>
      </c>
      <c r="D176" t="s">
        <v>181</v>
      </c>
      <c r="E176" t="s">
        <v>181</v>
      </c>
      <c r="F176" t="s">
        <v>8</v>
      </c>
      <c r="G176" s="1">
        <v>9.3000000000000007</v>
      </c>
      <c r="I176">
        <f>VLOOKUP(A176,'[1]LAUNCHED Products'!$H$2:$AU$255,40,FALSE)</f>
        <v>9.3000000000000007</v>
      </c>
      <c r="J176" s="3">
        <f t="shared" si="2"/>
        <v>0</v>
      </c>
    </row>
    <row r="177" spans="1:10" x14ac:dyDescent="0.25">
      <c r="A177">
        <v>69097095905</v>
      </c>
      <c r="B177" t="s">
        <v>182</v>
      </c>
      <c r="C177" t="s">
        <v>250</v>
      </c>
      <c r="D177" t="s">
        <v>182</v>
      </c>
      <c r="E177" t="s">
        <v>182</v>
      </c>
      <c r="F177" t="s">
        <v>8</v>
      </c>
      <c r="G177" s="1">
        <v>10</v>
      </c>
      <c r="I177">
        <f>VLOOKUP(A177,'[1]LAUNCHED Products'!$H$2:$AU$255,40,FALSE)</f>
        <v>10</v>
      </c>
      <c r="J177" s="3">
        <f t="shared" si="2"/>
        <v>0</v>
      </c>
    </row>
    <row r="178" spans="1:10" x14ac:dyDescent="0.25">
      <c r="A178">
        <v>69097096105</v>
      </c>
      <c r="B178" t="s">
        <v>183</v>
      </c>
      <c r="C178" t="s">
        <v>250</v>
      </c>
      <c r="D178" t="s">
        <v>183</v>
      </c>
      <c r="E178" t="s">
        <v>183</v>
      </c>
      <c r="F178" t="s">
        <v>8</v>
      </c>
      <c r="G178" s="1">
        <v>10.5</v>
      </c>
      <c r="I178">
        <f>VLOOKUP(A178,'[1]LAUNCHED Products'!$H$2:$AU$255,40,FALSE)</f>
        <v>10.5</v>
      </c>
      <c r="J178" s="3">
        <f t="shared" si="2"/>
        <v>0</v>
      </c>
    </row>
    <row r="179" spans="1:10" x14ac:dyDescent="0.25">
      <c r="A179">
        <v>69097096205</v>
      </c>
      <c r="B179" t="s">
        <v>184</v>
      </c>
      <c r="C179" t="s">
        <v>250</v>
      </c>
      <c r="D179" t="s">
        <v>184</v>
      </c>
      <c r="E179" t="s">
        <v>184</v>
      </c>
      <c r="F179" t="s">
        <v>8</v>
      </c>
      <c r="G179" s="1">
        <v>11</v>
      </c>
      <c r="I179">
        <f>VLOOKUP(A179,'[1]LAUNCHED Products'!$H$2:$AU$255,40,FALSE)</f>
        <v>11</v>
      </c>
      <c r="J179" s="3">
        <f t="shared" si="2"/>
        <v>0</v>
      </c>
    </row>
    <row r="180" spans="1:10" x14ac:dyDescent="0.25">
      <c r="A180">
        <v>69097080737</v>
      </c>
      <c r="B180" t="s">
        <v>185</v>
      </c>
      <c r="C180" t="s">
        <v>250</v>
      </c>
      <c r="D180" t="s">
        <v>185</v>
      </c>
      <c r="E180" t="s">
        <v>185</v>
      </c>
      <c r="F180" t="s">
        <v>8</v>
      </c>
      <c r="G180" s="1">
        <v>60</v>
      </c>
      <c r="I180">
        <f>VLOOKUP(A180,'[1]LAUNCHED Products'!$H$2:$AU$255,40,FALSE)</f>
        <v>60</v>
      </c>
      <c r="J180" s="3">
        <f t="shared" si="2"/>
        <v>0</v>
      </c>
    </row>
    <row r="181" spans="1:10" x14ac:dyDescent="0.25">
      <c r="A181">
        <v>69097096793</v>
      </c>
      <c r="B181" t="s">
        <v>186</v>
      </c>
      <c r="C181" t="s">
        <v>250</v>
      </c>
      <c r="D181" t="s">
        <v>186</v>
      </c>
      <c r="E181" t="s">
        <v>186</v>
      </c>
      <c r="F181" t="s">
        <v>8</v>
      </c>
      <c r="G181" s="1">
        <v>80</v>
      </c>
      <c r="I181">
        <f>VLOOKUP(A181,'[1]LAUNCHED Products'!$H$2:$AU$255,40,FALSE)</f>
        <v>80</v>
      </c>
      <c r="J181" s="3">
        <f t="shared" si="2"/>
        <v>0</v>
      </c>
    </row>
    <row r="182" spans="1:10" x14ac:dyDescent="0.25">
      <c r="A182">
        <v>69097097107</v>
      </c>
      <c r="B182" t="s">
        <v>187</v>
      </c>
      <c r="C182" t="s">
        <v>250</v>
      </c>
      <c r="D182" t="s">
        <v>187</v>
      </c>
      <c r="E182" t="s">
        <v>187</v>
      </c>
      <c r="F182" t="s">
        <v>8</v>
      </c>
      <c r="G182" s="1">
        <v>16.34</v>
      </c>
      <c r="I182">
        <f>VLOOKUP(A182,'[1]LAUNCHED Products'!$H$2:$AU$255,40,FALSE)</f>
        <v>16.34</v>
      </c>
      <c r="J182" s="3">
        <f t="shared" si="2"/>
        <v>0</v>
      </c>
    </row>
    <row r="183" spans="1:10" x14ac:dyDescent="0.25">
      <c r="A183">
        <v>69097097112</v>
      </c>
      <c r="B183" t="s">
        <v>188</v>
      </c>
      <c r="C183" t="s">
        <v>250</v>
      </c>
      <c r="D183" t="s">
        <v>188</v>
      </c>
      <c r="E183" t="s">
        <v>188</v>
      </c>
      <c r="F183" t="s">
        <v>8</v>
      </c>
      <c r="G183" s="1">
        <v>78.27</v>
      </c>
      <c r="I183">
        <f>VLOOKUP(A183,'[1]LAUNCHED Products'!$H$2:$AU$255,40,FALSE)</f>
        <v>78.27</v>
      </c>
      <c r="J183" s="3">
        <f t="shared" si="2"/>
        <v>0</v>
      </c>
    </row>
    <row r="184" spans="1:10" x14ac:dyDescent="0.25">
      <c r="A184">
        <v>69097052734</v>
      </c>
      <c r="B184" t="s">
        <v>189</v>
      </c>
      <c r="C184" t="s">
        <v>250</v>
      </c>
      <c r="D184" t="s">
        <v>189</v>
      </c>
      <c r="E184" t="s">
        <v>189</v>
      </c>
      <c r="F184" t="s">
        <v>8</v>
      </c>
      <c r="G184" s="1">
        <v>234.14</v>
      </c>
      <c r="I184">
        <f>VLOOKUP(A184,'[1]LAUNCHED Products'!$H$2:$AU$255,40,FALSE)</f>
        <v>234.14</v>
      </c>
      <c r="J184" s="3">
        <f t="shared" si="2"/>
        <v>0</v>
      </c>
    </row>
    <row r="185" spans="1:10" x14ac:dyDescent="0.25">
      <c r="A185">
        <v>69097052834</v>
      </c>
      <c r="B185" t="s">
        <v>190</v>
      </c>
      <c r="C185" t="s">
        <v>250</v>
      </c>
      <c r="D185" t="s">
        <v>190</v>
      </c>
      <c r="E185" t="s">
        <v>190</v>
      </c>
      <c r="F185" t="s">
        <v>8</v>
      </c>
      <c r="G185" s="1">
        <v>234.14</v>
      </c>
      <c r="I185">
        <f>VLOOKUP(A185,'[1]LAUNCHED Products'!$H$2:$AU$255,40,FALSE)</f>
        <v>234.14</v>
      </c>
      <c r="J185" s="3">
        <f t="shared" si="2"/>
        <v>0</v>
      </c>
    </row>
    <row r="186" spans="1:10" x14ac:dyDescent="0.25">
      <c r="A186">
        <v>69097052934</v>
      </c>
      <c r="B186" t="s">
        <v>191</v>
      </c>
      <c r="C186" t="s">
        <v>250</v>
      </c>
      <c r="D186" t="s">
        <v>191</v>
      </c>
      <c r="E186" t="s">
        <v>191</v>
      </c>
      <c r="F186" t="s">
        <v>8</v>
      </c>
      <c r="G186" s="1">
        <v>234.14</v>
      </c>
      <c r="I186">
        <f>VLOOKUP(A186,'[1]LAUNCHED Products'!$H$2:$AU$255,40,FALSE)</f>
        <v>234.14</v>
      </c>
      <c r="J186" s="3">
        <f t="shared" si="2"/>
        <v>0</v>
      </c>
    </row>
    <row r="187" spans="1:10" x14ac:dyDescent="0.25">
      <c r="A187">
        <v>69097096907</v>
      </c>
      <c r="B187" t="s">
        <v>192</v>
      </c>
      <c r="C187" t="s">
        <v>250</v>
      </c>
      <c r="D187" t="s">
        <v>192</v>
      </c>
      <c r="E187" t="s">
        <v>192</v>
      </c>
      <c r="F187" t="s">
        <v>8</v>
      </c>
      <c r="G187" s="1">
        <v>14.18</v>
      </c>
      <c r="I187">
        <f>VLOOKUP(A187,'[1]LAUNCHED Products'!$H$2:$AU$255,40,FALSE)</f>
        <v>14.18</v>
      </c>
      <c r="J187" s="3">
        <f t="shared" si="2"/>
        <v>0</v>
      </c>
    </row>
    <row r="188" spans="1:10" x14ac:dyDescent="0.25">
      <c r="A188">
        <v>69097096912</v>
      </c>
      <c r="B188" t="s">
        <v>192</v>
      </c>
      <c r="C188" t="s">
        <v>250</v>
      </c>
      <c r="D188" t="s">
        <v>192</v>
      </c>
      <c r="E188" t="s">
        <v>192</v>
      </c>
      <c r="F188" t="s">
        <v>8</v>
      </c>
      <c r="G188" s="1">
        <v>67.95</v>
      </c>
      <c r="I188">
        <f>VLOOKUP(A188,'[1]LAUNCHED Products'!$H$2:$AU$255,40,FALSE)</f>
        <v>67.95</v>
      </c>
      <c r="J188" s="3">
        <f t="shared" si="2"/>
        <v>0</v>
      </c>
    </row>
    <row r="189" spans="1:10" x14ac:dyDescent="0.25">
      <c r="A189">
        <v>69097014260</v>
      </c>
      <c r="B189" t="s">
        <v>193</v>
      </c>
      <c r="C189" t="s">
        <v>250</v>
      </c>
      <c r="D189" t="s">
        <v>193</v>
      </c>
      <c r="E189" t="s">
        <v>193</v>
      </c>
      <c r="F189" t="s">
        <v>8</v>
      </c>
      <c r="G189" s="1">
        <v>25.98</v>
      </c>
      <c r="I189">
        <f>VLOOKUP(A189,'[1]LAUNCHED Products'!$H$2:$AU$255,40,FALSE)</f>
        <v>25.98</v>
      </c>
      <c r="J189" s="3">
        <f t="shared" si="2"/>
        <v>0</v>
      </c>
    </row>
    <row r="190" spans="1:10" x14ac:dyDescent="0.25">
      <c r="A190">
        <v>69097096453</v>
      </c>
      <c r="B190" t="s">
        <v>194</v>
      </c>
      <c r="C190" t="s">
        <v>250</v>
      </c>
      <c r="D190" t="s">
        <v>194</v>
      </c>
      <c r="E190" t="s">
        <v>194</v>
      </c>
      <c r="F190" t="s">
        <v>8</v>
      </c>
      <c r="G190" s="1">
        <v>300</v>
      </c>
      <c r="I190">
        <f>VLOOKUP(A190,'[1]LAUNCHED Products'!$H$2:$AU$255,40,FALSE)</f>
        <v>300</v>
      </c>
      <c r="J190" s="3">
        <f t="shared" si="2"/>
        <v>0</v>
      </c>
    </row>
    <row r="191" spans="1:10" x14ac:dyDescent="0.25">
      <c r="A191">
        <v>69097096807</v>
      </c>
      <c r="B191" t="s">
        <v>195</v>
      </c>
      <c r="C191" t="s">
        <v>250</v>
      </c>
      <c r="D191" t="s">
        <v>195</v>
      </c>
      <c r="E191" t="s">
        <v>195</v>
      </c>
      <c r="F191" t="s">
        <v>8</v>
      </c>
      <c r="G191" s="1">
        <v>9.66</v>
      </c>
      <c r="I191">
        <f>VLOOKUP(A191,'[1]LAUNCHED Products'!$H$2:$AU$255,40,FALSE)</f>
        <v>9.66</v>
      </c>
      <c r="J191" s="3">
        <f t="shared" si="2"/>
        <v>0</v>
      </c>
    </row>
    <row r="192" spans="1:10" x14ac:dyDescent="0.25">
      <c r="A192">
        <v>69097096812</v>
      </c>
      <c r="B192" t="s">
        <v>196</v>
      </c>
      <c r="C192" t="s">
        <v>250</v>
      </c>
      <c r="D192" t="s">
        <v>196</v>
      </c>
      <c r="E192" t="s">
        <v>196</v>
      </c>
      <c r="F192" t="s">
        <v>8</v>
      </c>
      <c r="G192" s="1">
        <v>46.11</v>
      </c>
      <c r="I192">
        <f>VLOOKUP(A192,'[1]LAUNCHED Products'!$H$2:$AU$255,40,FALSE)</f>
        <v>46.11</v>
      </c>
      <c r="J192" s="3">
        <f t="shared" si="2"/>
        <v>0</v>
      </c>
    </row>
    <row r="193" spans="1:10" x14ac:dyDescent="0.25">
      <c r="A193">
        <v>69097050327</v>
      </c>
      <c r="B193" t="s">
        <v>197</v>
      </c>
      <c r="C193" t="s">
        <v>250</v>
      </c>
      <c r="D193" t="s">
        <v>197</v>
      </c>
      <c r="E193" t="s">
        <v>197</v>
      </c>
      <c r="F193" t="s">
        <v>8</v>
      </c>
      <c r="G193" s="1">
        <v>2400</v>
      </c>
      <c r="I193">
        <f>VLOOKUP(A193,'[1]LAUNCHED Products'!$H$2:$AU$255,40,FALSE)</f>
        <v>2400</v>
      </c>
      <c r="J193" s="3">
        <f t="shared" si="2"/>
        <v>0</v>
      </c>
    </row>
    <row r="194" spans="1:10" x14ac:dyDescent="0.25">
      <c r="A194">
        <v>69097082607</v>
      </c>
      <c r="B194" t="s">
        <v>198</v>
      </c>
      <c r="C194" t="s">
        <v>250</v>
      </c>
      <c r="D194" t="s">
        <v>198</v>
      </c>
      <c r="E194" t="s">
        <v>198</v>
      </c>
      <c r="F194" t="s">
        <v>8</v>
      </c>
      <c r="G194" s="1">
        <v>13</v>
      </c>
      <c r="I194">
        <f>VLOOKUP(A194,'[1]LAUNCHED Products'!$H$2:$AU$255,40,FALSE)</f>
        <v>13</v>
      </c>
      <c r="J194" s="3">
        <f t="shared" si="2"/>
        <v>0</v>
      </c>
    </row>
    <row r="195" spans="1:10" x14ac:dyDescent="0.25">
      <c r="A195">
        <v>69097082707</v>
      </c>
      <c r="B195" t="s">
        <v>199</v>
      </c>
      <c r="C195" t="s">
        <v>250</v>
      </c>
      <c r="D195" t="s">
        <v>199</v>
      </c>
      <c r="E195" t="s">
        <v>199</v>
      </c>
      <c r="F195" t="s">
        <v>8</v>
      </c>
      <c r="G195" s="1">
        <v>15.15</v>
      </c>
      <c r="I195">
        <f>VLOOKUP(A195,'[1]LAUNCHED Products'!$H$2:$AU$255,40,FALSE)</f>
        <v>15.15</v>
      </c>
      <c r="J195" s="3">
        <f t="shared" ref="J195:J253" si="3">G195-I195</f>
        <v>0</v>
      </c>
    </row>
    <row r="196" spans="1:10" x14ac:dyDescent="0.25">
      <c r="A196">
        <v>69097083207</v>
      </c>
      <c r="B196" t="s">
        <v>200</v>
      </c>
      <c r="C196" t="s">
        <v>250</v>
      </c>
      <c r="D196" t="s">
        <v>200</v>
      </c>
      <c r="E196" t="s">
        <v>200</v>
      </c>
      <c r="F196" t="s">
        <v>8</v>
      </c>
      <c r="G196" s="1">
        <v>19.329999999999998</v>
      </c>
      <c r="I196">
        <f>VLOOKUP(A196,'[1]LAUNCHED Products'!$H$2:$AU$255,40,FALSE)</f>
        <v>19.329999999999998</v>
      </c>
      <c r="J196" s="3">
        <f t="shared" si="3"/>
        <v>0</v>
      </c>
    </row>
    <row r="197" spans="1:10" x14ac:dyDescent="0.25">
      <c r="A197">
        <v>69097084053</v>
      </c>
      <c r="B197" t="s">
        <v>201</v>
      </c>
      <c r="C197" t="s">
        <v>250</v>
      </c>
      <c r="D197" t="s">
        <v>201</v>
      </c>
      <c r="E197" t="s">
        <v>201</v>
      </c>
      <c r="F197" t="s">
        <v>8</v>
      </c>
      <c r="G197" s="1">
        <v>19.5</v>
      </c>
      <c r="I197">
        <f>VLOOKUP(A197,'[1]LAUNCHED Products'!$H$2:$AU$255,40,FALSE)</f>
        <v>19.5</v>
      </c>
      <c r="J197" s="3">
        <f t="shared" si="3"/>
        <v>0</v>
      </c>
    </row>
    <row r="198" spans="1:10" x14ac:dyDescent="0.25">
      <c r="A198">
        <v>69097066434</v>
      </c>
      <c r="B198" t="s">
        <v>202</v>
      </c>
      <c r="C198" t="s">
        <v>250</v>
      </c>
      <c r="D198" t="s">
        <v>202</v>
      </c>
      <c r="E198" t="s">
        <v>202</v>
      </c>
      <c r="F198" t="s">
        <v>8</v>
      </c>
      <c r="G198" s="1">
        <v>1400</v>
      </c>
      <c r="I198">
        <f>VLOOKUP(A198,'[1]LAUNCHED Products'!$H$2:$AU$255,40,FALSE)</f>
        <v>1400</v>
      </c>
      <c r="J198" s="3">
        <f t="shared" si="3"/>
        <v>0</v>
      </c>
    </row>
    <row r="199" spans="1:10" x14ac:dyDescent="0.25">
      <c r="A199">
        <v>69097097307</v>
      </c>
      <c r="B199" t="s">
        <v>203</v>
      </c>
      <c r="C199" t="s">
        <v>250</v>
      </c>
      <c r="D199" t="s">
        <v>203</v>
      </c>
      <c r="E199" t="s">
        <v>203</v>
      </c>
      <c r="F199" t="s">
        <v>8</v>
      </c>
      <c r="G199" s="1">
        <v>112</v>
      </c>
      <c r="I199">
        <f>VLOOKUP(A199,'[1]LAUNCHED Products'!$H$2:$AU$255,40,FALSE)</f>
        <v>112</v>
      </c>
      <c r="J199" s="3">
        <f t="shared" si="3"/>
        <v>0</v>
      </c>
    </row>
    <row r="200" spans="1:10" x14ac:dyDescent="0.25">
      <c r="A200">
        <v>69097097207</v>
      </c>
      <c r="B200" t="s">
        <v>204</v>
      </c>
      <c r="C200" t="s">
        <v>250</v>
      </c>
      <c r="D200" t="s">
        <v>204</v>
      </c>
      <c r="E200" t="s">
        <v>204</v>
      </c>
      <c r="F200" t="s">
        <v>8</v>
      </c>
      <c r="G200" s="1">
        <v>112</v>
      </c>
      <c r="I200">
        <f>VLOOKUP(A200,'[1]LAUNCHED Products'!$H$2:$AU$255,40,FALSE)</f>
        <v>112</v>
      </c>
      <c r="J200" s="3">
        <f t="shared" si="3"/>
        <v>0</v>
      </c>
    </row>
    <row r="201" spans="1:10" x14ac:dyDescent="0.25">
      <c r="A201">
        <v>69097095307</v>
      </c>
      <c r="B201" t="s">
        <v>205</v>
      </c>
      <c r="C201" t="s">
        <v>250</v>
      </c>
      <c r="D201" t="s">
        <v>205</v>
      </c>
      <c r="E201" t="s">
        <v>205</v>
      </c>
      <c r="F201" t="s">
        <v>8</v>
      </c>
      <c r="G201" s="1">
        <v>60</v>
      </c>
      <c r="I201">
        <f>VLOOKUP(A201,'[1]LAUNCHED Products'!$H$2:$AU$255,40,FALSE)</f>
        <v>60</v>
      </c>
      <c r="J201" s="3">
        <f t="shared" si="3"/>
        <v>0</v>
      </c>
    </row>
    <row r="202" spans="1:10" x14ac:dyDescent="0.25">
      <c r="A202">
        <v>69097095302</v>
      </c>
      <c r="B202" t="s">
        <v>206</v>
      </c>
      <c r="C202" t="s">
        <v>250</v>
      </c>
      <c r="D202" t="s">
        <v>206</v>
      </c>
      <c r="E202" t="s">
        <v>206</v>
      </c>
      <c r="F202" t="s">
        <v>8</v>
      </c>
      <c r="G202" s="1">
        <v>18</v>
      </c>
      <c r="I202">
        <f>VLOOKUP(A202,'[1]LAUNCHED Products'!$H$2:$AU$255,40,FALSE)</f>
        <v>18</v>
      </c>
      <c r="J202" s="3">
        <f t="shared" si="3"/>
        <v>0</v>
      </c>
    </row>
    <row r="203" spans="1:10" x14ac:dyDescent="0.25">
      <c r="A203">
        <v>69097095207</v>
      </c>
      <c r="B203" t="s">
        <v>207</v>
      </c>
      <c r="C203" t="s">
        <v>250</v>
      </c>
      <c r="D203" t="s">
        <v>207</v>
      </c>
      <c r="E203" t="s">
        <v>207</v>
      </c>
      <c r="F203" t="s">
        <v>8</v>
      </c>
      <c r="G203" s="1">
        <v>60</v>
      </c>
      <c r="I203">
        <f>VLOOKUP(A203,'[1]LAUNCHED Products'!$H$2:$AU$255,40,FALSE)</f>
        <v>60</v>
      </c>
      <c r="J203" s="3">
        <f t="shared" si="3"/>
        <v>0</v>
      </c>
    </row>
    <row r="204" spans="1:10" x14ac:dyDescent="0.25">
      <c r="A204">
        <v>69097095202</v>
      </c>
      <c r="B204" t="s">
        <v>208</v>
      </c>
      <c r="C204" t="s">
        <v>250</v>
      </c>
      <c r="D204" t="s">
        <v>208</v>
      </c>
      <c r="E204" t="s">
        <v>208</v>
      </c>
      <c r="F204" t="s">
        <v>8</v>
      </c>
      <c r="G204" s="1">
        <v>18</v>
      </c>
      <c r="I204">
        <f>VLOOKUP(A204,'[1]LAUNCHED Products'!$H$2:$AU$255,40,FALSE)</f>
        <v>18</v>
      </c>
      <c r="J204" s="3">
        <f t="shared" si="3"/>
        <v>0</v>
      </c>
    </row>
    <row r="205" spans="1:10" x14ac:dyDescent="0.25">
      <c r="A205">
        <v>69097095102</v>
      </c>
      <c r="B205" t="s">
        <v>209</v>
      </c>
      <c r="C205" t="s">
        <v>250</v>
      </c>
      <c r="D205" t="s">
        <v>209</v>
      </c>
      <c r="E205" t="s">
        <v>209</v>
      </c>
      <c r="F205" t="s">
        <v>8</v>
      </c>
      <c r="G205" s="1">
        <v>18</v>
      </c>
      <c r="I205">
        <f>VLOOKUP(A205,'[1]LAUNCHED Products'!$H$2:$AU$255,40,FALSE)</f>
        <v>18</v>
      </c>
      <c r="J205" s="3">
        <f t="shared" si="3"/>
        <v>0</v>
      </c>
    </row>
    <row r="206" spans="1:10" x14ac:dyDescent="0.25">
      <c r="A206">
        <v>69097064202</v>
      </c>
      <c r="B206" t="s">
        <v>210</v>
      </c>
      <c r="C206" t="s">
        <v>250</v>
      </c>
      <c r="D206" t="s">
        <v>210</v>
      </c>
      <c r="E206" t="s">
        <v>210</v>
      </c>
      <c r="F206" t="s">
        <v>8</v>
      </c>
      <c r="G206" s="1">
        <v>463.5</v>
      </c>
      <c r="I206">
        <f>VLOOKUP(A206,'[1]LAUNCHED Products'!$H$2:$AU$255,40,FALSE)</f>
        <v>463.5</v>
      </c>
      <c r="J206" s="3">
        <f t="shared" si="3"/>
        <v>0</v>
      </c>
    </row>
    <row r="207" spans="1:10" x14ac:dyDescent="0.25">
      <c r="A207">
        <v>69097032289</v>
      </c>
      <c r="B207" t="s">
        <v>211</v>
      </c>
      <c r="C207" t="s">
        <v>250</v>
      </c>
      <c r="D207" t="s">
        <v>211</v>
      </c>
      <c r="E207" t="s">
        <v>211</v>
      </c>
      <c r="F207" t="s">
        <v>8</v>
      </c>
      <c r="G207" s="1">
        <v>75</v>
      </c>
      <c r="I207">
        <f>VLOOKUP(A207,'[1]LAUNCHED Products'!$H$2:$AU$255,40,FALSE)</f>
        <v>75</v>
      </c>
      <c r="J207" s="3">
        <f t="shared" si="3"/>
        <v>0</v>
      </c>
    </row>
    <row r="208" spans="1:10" x14ac:dyDescent="0.25">
      <c r="A208">
        <v>69097032303</v>
      </c>
      <c r="B208" t="s">
        <v>212</v>
      </c>
      <c r="C208" t="s">
        <v>250</v>
      </c>
      <c r="D208" t="s">
        <v>212</v>
      </c>
      <c r="E208" t="s">
        <v>212</v>
      </c>
      <c r="F208" t="s">
        <v>8</v>
      </c>
      <c r="G208" s="1">
        <v>225</v>
      </c>
      <c r="I208">
        <f>VLOOKUP(A208,'[1]LAUNCHED Products'!$H$2:$AU$255,40,FALSE)</f>
        <v>225</v>
      </c>
      <c r="J208" s="3">
        <f t="shared" si="3"/>
        <v>0</v>
      </c>
    </row>
    <row r="209" spans="1:10" x14ac:dyDescent="0.25">
      <c r="A209">
        <v>69097055203</v>
      </c>
      <c r="B209" t="s">
        <v>213</v>
      </c>
      <c r="C209" t="s">
        <v>250</v>
      </c>
      <c r="D209" t="s">
        <v>213</v>
      </c>
      <c r="E209" t="s">
        <v>213</v>
      </c>
      <c r="F209" t="s">
        <v>8</v>
      </c>
      <c r="G209" s="1">
        <v>225</v>
      </c>
      <c r="I209">
        <f>VLOOKUP(A209,'[1]LAUNCHED Products'!$H$2:$AU$255,40,FALSE)</f>
        <v>225</v>
      </c>
      <c r="J209" s="3">
        <f t="shared" si="3"/>
        <v>0</v>
      </c>
    </row>
    <row r="210" spans="1:10" x14ac:dyDescent="0.25">
      <c r="A210">
        <v>69097067705</v>
      </c>
      <c r="B210" t="s">
        <v>214</v>
      </c>
      <c r="C210" t="s">
        <v>250</v>
      </c>
      <c r="D210" t="s">
        <v>214</v>
      </c>
      <c r="E210" t="s">
        <v>214</v>
      </c>
      <c r="F210" t="s">
        <v>8</v>
      </c>
      <c r="G210" s="1">
        <v>8</v>
      </c>
      <c r="I210">
        <f>VLOOKUP(A210,'[1]LAUNCHED Products'!$H$2:$AU$255,40,FALSE)</f>
        <v>8</v>
      </c>
      <c r="J210" s="3">
        <f t="shared" si="3"/>
        <v>0</v>
      </c>
    </row>
    <row r="211" spans="1:10" x14ac:dyDescent="0.25">
      <c r="A211">
        <v>69097067805</v>
      </c>
      <c r="B211" t="s">
        <v>215</v>
      </c>
      <c r="C211" t="s">
        <v>250</v>
      </c>
      <c r="D211" t="s">
        <v>215</v>
      </c>
      <c r="E211" t="s">
        <v>215</v>
      </c>
      <c r="F211" t="s">
        <v>8</v>
      </c>
      <c r="G211" s="1">
        <v>8.1999999999999993</v>
      </c>
      <c r="I211">
        <f>VLOOKUP(A211,'[1]LAUNCHED Products'!$H$2:$AU$255,40,FALSE)</f>
        <v>8.1999999999999993</v>
      </c>
      <c r="J211" s="3">
        <f t="shared" si="3"/>
        <v>0</v>
      </c>
    </row>
    <row r="212" spans="1:10" x14ac:dyDescent="0.25">
      <c r="A212">
        <v>69097067905</v>
      </c>
      <c r="B212" t="s">
        <v>216</v>
      </c>
      <c r="C212" t="s">
        <v>250</v>
      </c>
      <c r="D212" t="s">
        <v>216</v>
      </c>
      <c r="E212" t="s">
        <v>216</v>
      </c>
      <c r="F212" t="s">
        <v>8</v>
      </c>
      <c r="G212" s="1">
        <v>8.4</v>
      </c>
      <c r="I212">
        <f>VLOOKUP(A212,'[1]LAUNCHED Products'!$H$2:$AU$255,40,FALSE)</f>
        <v>8.4</v>
      </c>
      <c r="J212" s="3">
        <f t="shared" si="3"/>
        <v>0</v>
      </c>
    </row>
    <row r="213" spans="1:10" x14ac:dyDescent="0.25">
      <c r="A213">
        <v>69097068105</v>
      </c>
      <c r="B213" t="s">
        <v>217</v>
      </c>
      <c r="C213" t="s">
        <v>250</v>
      </c>
      <c r="D213" t="s">
        <v>217</v>
      </c>
      <c r="E213" t="s">
        <v>217</v>
      </c>
      <c r="F213" t="s">
        <v>8</v>
      </c>
      <c r="G213" s="1">
        <v>8.8000000000000007</v>
      </c>
      <c r="I213">
        <f>VLOOKUP(A213,'[1]LAUNCHED Products'!$H$2:$AU$255,40,FALSE)</f>
        <v>8.8000000000000007</v>
      </c>
      <c r="J213" s="3">
        <f t="shared" si="3"/>
        <v>0</v>
      </c>
    </row>
    <row r="214" spans="1:10" x14ac:dyDescent="0.25">
      <c r="A214">
        <v>69097068205</v>
      </c>
      <c r="B214" t="s">
        <v>218</v>
      </c>
      <c r="C214" t="s">
        <v>250</v>
      </c>
      <c r="D214" t="s">
        <v>218</v>
      </c>
      <c r="E214" t="s">
        <v>218</v>
      </c>
      <c r="F214" t="s">
        <v>8</v>
      </c>
      <c r="G214" s="1">
        <v>9.3000000000000007</v>
      </c>
      <c r="I214">
        <f>VLOOKUP(A214,'[1]LAUNCHED Products'!$H$2:$AU$255,40,FALSE)</f>
        <v>9.3000000000000007</v>
      </c>
      <c r="J214" s="3">
        <f t="shared" si="3"/>
        <v>0</v>
      </c>
    </row>
    <row r="215" spans="1:10" x14ac:dyDescent="0.25">
      <c r="A215">
        <v>69097068305</v>
      </c>
      <c r="B215" t="s">
        <v>219</v>
      </c>
      <c r="C215" t="s">
        <v>250</v>
      </c>
      <c r="D215" t="s">
        <v>219</v>
      </c>
      <c r="E215" t="s">
        <v>219</v>
      </c>
      <c r="F215" t="s">
        <v>8</v>
      </c>
      <c r="G215" s="1">
        <v>10</v>
      </c>
      <c r="I215">
        <f>VLOOKUP(A215,'[1]LAUNCHED Products'!$H$2:$AU$255,40,FALSE)</f>
        <v>10</v>
      </c>
      <c r="J215" s="3">
        <f t="shared" si="3"/>
        <v>0</v>
      </c>
    </row>
    <row r="216" spans="1:10" x14ac:dyDescent="0.25">
      <c r="A216">
        <v>69097068405</v>
      </c>
      <c r="B216" t="s">
        <v>220</v>
      </c>
      <c r="C216" t="s">
        <v>250</v>
      </c>
      <c r="D216" t="s">
        <v>220</v>
      </c>
      <c r="E216" t="s">
        <v>220</v>
      </c>
      <c r="F216" t="s">
        <v>8</v>
      </c>
      <c r="G216" s="1">
        <v>10.5</v>
      </c>
      <c r="I216">
        <f>VLOOKUP(A216,'[1]LAUNCHED Products'!$H$2:$AU$255,40,FALSE)</f>
        <v>10.5</v>
      </c>
      <c r="J216" s="3">
        <f t="shared" si="3"/>
        <v>0</v>
      </c>
    </row>
    <row r="217" spans="1:10" x14ac:dyDescent="0.25">
      <c r="A217">
        <v>69097068505</v>
      </c>
      <c r="B217" t="s">
        <v>221</v>
      </c>
      <c r="C217" t="s">
        <v>250</v>
      </c>
      <c r="D217" t="s">
        <v>221</v>
      </c>
      <c r="E217" t="s">
        <v>221</v>
      </c>
      <c r="F217" t="s">
        <v>8</v>
      </c>
      <c r="G217" s="1">
        <v>11</v>
      </c>
      <c r="I217">
        <f>VLOOKUP(A217,'[1]LAUNCHED Products'!$H$2:$AU$255,40,FALSE)</f>
        <v>11</v>
      </c>
      <c r="J217" s="3">
        <f t="shared" si="3"/>
        <v>0</v>
      </c>
    </row>
    <row r="218" spans="1:10" s="4" customFormat="1" x14ac:dyDescent="0.25">
      <c r="A218" s="4">
        <v>69097066468</v>
      </c>
      <c r="B218" s="4" t="s">
        <v>202</v>
      </c>
      <c r="C218" s="4" t="s">
        <v>250</v>
      </c>
      <c r="D218" s="4" t="s">
        <v>202</v>
      </c>
      <c r="E218" s="4" t="s">
        <v>202</v>
      </c>
      <c r="F218" s="4" t="s">
        <v>8</v>
      </c>
      <c r="G218" s="2">
        <v>4200</v>
      </c>
      <c r="I218" s="4">
        <f>VLOOKUP(A218,'[1]LAUNCHED Products'!$H$2:$AU$255,40,FALSE)</f>
        <v>4200</v>
      </c>
      <c r="J218" s="5">
        <f t="shared" si="3"/>
        <v>0</v>
      </c>
    </row>
    <row r="219" spans="1:10" x14ac:dyDescent="0.25">
      <c r="A219">
        <v>69097040715</v>
      </c>
      <c r="B219" t="s">
        <v>222</v>
      </c>
      <c r="C219" t="s">
        <v>250</v>
      </c>
      <c r="D219" t="s">
        <v>222</v>
      </c>
      <c r="E219" t="s">
        <v>222</v>
      </c>
      <c r="F219" t="s">
        <v>8</v>
      </c>
      <c r="G219" s="1">
        <v>100</v>
      </c>
      <c r="I219">
        <f>VLOOKUP(A219,'[1]LAUNCHED Products'!$H$2:$AU$255,40,FALSE)</f>
        <v>100</v>
      </c>
      <c r="J219" s="3">
        <f t="shared" si="3"/>
        <v>0</v>
      </c>
    </row>
    <row r="220" spans="1:10" x14ac:dyDescent="0.25">
      <c r="A220">
        <v>69097040815</v>
      </c>
      <c r="B220" t="s">
        <v>223</v>
      </c>
      <c r="C220" t="s">
        <v>250</v>
      </c>
      <c r="D220" t="s">
        <v>223</v>
      </c>
      <c r="E220" t="s">
        <v>223</v>
      </c>
      <c r="F220" t="s">
        <v>8</v>
      </c>
      <c r="G220" s="1">
        <v>100</v>
      </c>
      <c r="I220">
        <f>VLOOKUP(A220,'[1]LAUNCHED Products'!$H$2:$AU$255,40,FALSE)</f>
        <v>100</v>
      </c>
      <c r="J220" s="3">
        <f t="shared" si="3"/>
        <v>0</v>
      </c>
    </row>
    <row r="221" spans="1:10" x14ac:dyDescent="0.25">
      <c r="A221">
        <v>69097074031</v>
      </c>
      <c r="B221" t="s">
        <v>224</v>
      </c>
      <c r="C221" t="s">
        <v>250</v>
      </c>
      <c r="D221" t="s">
        <v>224</v>
      </c>
      <c r="E221" t="s">
        <v>224</v>
      </c>
      <c r="F221" t="s">
        <v>8</v>
      </c>
      <c r="G221" s="1">
        <v>300</v>
      </c>
      <c r="I221">
        <f>VLOOKUP(A221,'[1]LAUNCHED Products'!$H$2:$AU$255,40,FALSE)</f>
        <v>300</v>
      </c>
      <c r="J221" s="3">
        <f t="shared" si="3"/>
        <v>0</v>
      </c>
    </row>
    <row r="222" spans="1:10" x14ac:dyDescent="0.25">
      <c r="A222">
        <v>69097031853</v>
      </c>
      <c r="B222" t="s">
        <v>225</v>
      </c>
      <c r="C222" t="s">
        <v>250</v>
      </c>
      <c r="D222" t="s">
        <v>225</v>
      </c>
      <c r="E222" t="s">
        <v>225</v>
      </c>
      <c r="F222" t="s">
        <v>8</v>
      </c>
      <c r="G222" s="1">
        <v>237.18</v>
      </c>
      <c r="I222">
        <f>VLOOKUP(A222,'[1]LAUNCHED Products'!$H$2:$AU$255,40,FALSE)</f>
        <v>237.18</v>
      </c>
      <c r="J222" s="3">
        <f t="shared" si="3"/>
        <v>0</v>
      </c>
    </row>
    <row r="223" spans="1:10" x14ac:dyDescent="0.25">
      <c r="A223">
        <v>69097073102</v>
      </c>
      <c r="B223" t="s">
        <v>226</v>
      </c>
      <c r="C223" t="s">
        <v>250</v>
      </c>
      <c r="D223" t="s">
        <v>226</v>
      </c>
      <c r="E223" t="s">
        <v>226</v>
      </c>
      <c r="F223" t="s">
        <v>8</v>
      </c>
      <c r="G223" s="1">
        <v>8.6999999999999993</v>
      </c>
      <c r="I223">
        <f>VLOOKUP(A223,'[1]LAUNCHED Products'!$H$2:$AU$255,40,FALSE)</f>
        <v>8.6999999999999993</v>
      </c>
      <c r="J223" s="3">
        <f t="shared" si="3"/>
        <v>0</v>
      </c>
    </row>
    <row r="224" spans="1:10" x14ac:dyDescent="0.25">
      <c r="A224">
        <v>69097073107</v>
      </c>
      <c r="B224" t="s">
        <v>227</v>
      </c>
      <c r="C224" t="s">
        <v>250</v>
      </c>
      <c r="D224" t="s">
        <v>227</v>
      </c>
      <c r="E224" t="s">
        <v>227</v>
      </c>
      <c r="F224" t="s">
        <v>8</v>
      </c>
      <c r="G224" s="1">
        <v>29</v>
      </c>
      <c r="I224">
        <f>VLOOKUP(A224,'[1]LAUNCHED Products'!$H$2:$AU$255,40,FALSE)</f>
        <v>29</v>
      </c>
      <c r="J224" s="3">
        <f t="shared" si="3"/>
        <v>0</v>
      </c>
    </row>
    <row r="225" spans="1:11" x14ac:dyDescent="0.25">
      <c r="A225">
        <v>69097084064</v>
      </c>
      <c r="B225" t="s">
        <v>228</v>
      </c>
      <c r="C225" t="s">
        <v>250</v>
      </c>
      <c r="D225" t="s">
        <v>228</v>
      </c>
      <c r="E225" t="s">
        <v>228</v>
      </c>
      <c r="F225" t="s">
        <v>238</v>
      </c>
      <c r="G225" s="1">
        <v>18</v>
      </c>
      <c r="I225">
        <f>VLOOKUP(A225,'[1]LAUNCHED Products'!$H$2:$AU$255,40,FALSE)</f>
        <v>18</v>
      </c>
      <c r="J225" s="3">
        <f t="shared" si="3"/>
        <v>0</v>
      </c>
    </row>
    <row r="226" spans="1:11" x14ac:dyDescent="0.25">
      <c r="A226">
        <v>69097084087</v>
      </c>
      <c r="B226" t="s">
        <v>229</v>
      </c>
      <c r="C226" t="s">
        <v>250</v>
      </c>
      <c r="D226" t="s">
        <v>229</v>
      </c>
      <c r="E226" t="s">
        <v>229</v>
      </c>
      <c r="F226" t="s">
        <v>238</v>
      </c>
      <c r="G226" s="1">
        <v>9</v>
      </c>
      <c r="I226">
        <f>VLOOKUP(A226,'[1]LAUNCHED Products'!$H$2:$AU$255,40,FALSE)</f>
        <v>9</v>
      </c>
      <c r="J226" s="3">
        <f t="shared" si="3"/>
        <v>0</v>
      </c>
    </row>
    <row r="227" spans="1:11" x14ac:dyDescent="0.25">
      <c r="A227">
        <v>69097021002</v>
      </c>
      <c r="B227" t="s">
        <v>230</v>
      </c>
      <c r="C227" t="s">
        <v>250</v>
      </c>
      <c r="D227" t="s">
        <v>230</v>
      </c>
      <c r="E227" t="s">
        <v>230</v>
      </c>
      <c r="F227" t="s">
        <v>238</v>
      </c>
      <c r="G227" s="1">
        <v>250</v>
      </c>
      <c r="I227">
        <f>VLOOKUP(A227,'[1]LAUNCHED Products'!$H$2:$AU$255,40,FALSE)</f>
        <v>250</v>
      </c>
      <c r="J227" s="3">
        <f t="shared" si="3"/>
        <v>0</v>
      </c>
    </row>
    <row r="228" spans="1:11" x14ac:dyDescent="0.25">
      <c r="A228">
        <v>69097068637</v>
      </c>
      <c r="B228" t="s">
        <v>231</v>
      </c>
      <c r="C228" t="s">
        <v>250</v>
      </c>
      <c r="D228" t="s">
        <v>231</v>
      </c>
      <c r="E228" t="s">
        <v>231</v>
      </c>
      <c r="F228" t="s">
        <v>238</v>
      </c>
      <c r="G228" s="1">
        <v>90</v>
      </c>
      <c r="I228">
        <f>VLOOKUP(A228,'[1]LAUNCHED Products'!$H$2:$AU$255,40,FALSE)</f>
        <v>90</v>
      </c>
      <c r="J228" s="3">
        <f t="shared" si="3"/>
        <v>0</v>
      </c>
    </row>
    <row r="229" spans="1:11" x14ac:dyDescent="0.25">
      <c r="A229">
        <v>69097085067</v>
      </c>
      <c r="B229" t="s">
        <v>232</v>
      </c>
      <c r="C229" t="s">
        <v>250</v>
      </c>
      <c r="D229" t="s">
        <v>232</v>
      </c>
      <c r="E229" t="s">
        <v>232</v>
      </c>
      <c r="F229" t="s">
        <v>238</v>
      </c>
      <c r="G229" s="1">
        <v>40</v>
      </c>
      <c r="I229">
        <f>VLOOKUP(A229,'[1]LAUNCHED Products'!$H$2:$AU$255,40,FALSE)</f>
        <v>40</v>
      </c>
      <c r="J229" s="3">
        <f t="shared" si="3"/>
        <v>0</v>
      </c>
    </row>
    <row r="230" spans="1:11" x14ac:dyDescent="0.25">
      <c r="A230">
        <v>69097064448</v>
      </c>
      <c r="B230" t="s">
        <v>233</v>
      </c>
      <c r="C230" t="s">
        <v>250</v>
      </c>
      <c r="D230" t="s">
        <v>233</v>
      </c>
      <c r="E230" t="s">
        <v>233</v>
      </c>
      <c r="F230" t="s">
        <v>238</v>
      </c>
      <c r="G230" s="1">
        <v>175</v>
      </c>
      <c r="I230">
        <f>VLOOKUP(A230,'[1]LAUNCHED Products'!$H$2:$AU$255,40,FALSE)</f>
        <v>175</v>
      </c>
      <c r="J230" s="3">
        <f t="shared" si="3"/>
        <v>0</v>
      </c>
    </row>
    <row r="231" spans="1:11" s="4" customFormat="1" x14ac:dyDescent="0.25">
      <c r="A231" s="4">
        <v>69097016848</v>
      </c>
      <c r="B231" s="4" t="s">
        <v>242</v>
      </c>
      <c r="C231" s="4" t="s">
        <v>250</v>
      </c>
      <c r="D231" s="4" t="s">
        <v>242</v>
      </c>
      <c r="E231" s="4" t="s">
        <v>242</v>
      </c>
      <c r="F231" s="4" t="s">
        <v>238</v>
      </c>
      <c r="G231" s="2">
        <v>91.666666666666657</v>
      </c>
      <c r="I231" s="4">
        <v>91.67</v>
      </c>
      <c r="J231" s="5">
        <f t="shared" si="3"/>
        <v>-3.3333333333445125E-3</v>
      </c>
      <c r="K231" s="4" t="s">
        <v>263</v>
      </c>
    </row>
    <row r="232" spans="1:11" x14ac:dyDescent="0.25">
      <c r="A232">
        <v>69097016864</v>
      </c>
      <c r="B232" t="s">
        <v>234</v>
      </c>
      <c r="C232" t="s">
        <v>250</v>
      </c>
      <c r="D232" t="s">
        <v>234</v>
      </c>
      <c r="E232" t="s">
        <v>234</v>
      </c>
      <c r="F232" t="s">
        <v>238</v>
      </c>
      <c r="G232" s="1">
        <v>384.92</v>
      </c>
      <c r="I232">
        <f>VLOOKUP(A232,'[1]LAUNCHED Products'!$H$2:$AU$255,40,FALSE)</f>
        <v>384.92</v>
      </c>
      <c r="J232" s="3">
        <f t="shared" si="3"/>
        <v>0</v>
      </c>
    </row>
    <row r="233" spans="1:11" x14ac:dyDescent="0.25">
      <c r="A233">
        <v>69097016887</v>
      </c>
      <c r="B233" t="s">
        <v>235</v>
      </c>
      <c r="C233" t="s">
        <v>250</v>
      </c>
      <c r="D233" t="s">
        <v>235</v>
      </c>
      <c r="E233" t="s">
        <v>235</v>
      </c>
      <c r="F233" t="s">
        <v>238</v>
      </c>
      <c r="G233" s="1">
        <v>192.46</v>
      </c>
      <c r="I233">
        <f>VLOOKUP(A233,'[1]LAUNCHED Products'!$H$2:$AU$255,40,FALSE)</f>
        <v>192.46</v>
      </c>
      <c r="J233" s="3">
        <f t="shared" si="3"/>
        <v>0</v>
      </c>
    </row>
    <row r="234" spans="1:11" x14ac:dyDescent="0.25">
      <c r="A234">
        <v>69097097407</v>
      </c>
      <c r="B234" t="s">
        <v>236</v>
      </c>
      <c r="C234" t="s">
        <v>250</v>
      </c>
      <c r="D234" t="s">
        <v>236</v>
      </c>
      <c r="E234" t="s">
        <v>236</v>
      </c>
      <c r="F234" t="s">
        <v>238</v>
      </c>
      <c r="G234" s="1">
        <v>550</v>
      </c>
      <c r="I234">
        <f>VLOOKUP(A234,'[1]LAUNCHED Products'!$H$2:$AU$255,40,FALSE)</f>
        <v>550</v>
      </c>
      <c r="J234" s="3">
        <f t="shared" si="3"/>
        <v>0</v>
      </c>
    </row>
    <row r="235" spans="1:11" x14ac:dyDescent="0.25">
      <c r="A235">
        <v>69097097507</v>
      </c>
      <c r="B235" t="s">
        <v>237</v>
      </c>
      <c r="C235" t="s">
        <v>250</v>
      </c>
      <c r="D235" t="s">
        <v>237</v>
      </c>
      <c r="E235" t="s">
        <v>237</v>
      </c>
      <c r="F235" t="s">
        <v>238</v>
      </c>
      <c r="G235" s="1">
        <v>660</v>
      </c>
      <c r="I235">
        <f>VLOOKUP(A235,'[1]LAUNCHED Products'!$H$2:$AU$255,40,FALSE)</f>
        <v>660</v>
      </c>
      <c r="J235" s="3">
        <f t="shared" si="3"/>
        <v>0</v>
      </c>
    </row>
    <row r="236" spans="1:11" x14ac:dyDescent="0.25">
      <c r="A236">
        <v>69097034135</v>
      </c>
      <c r="B236" t="s">
        <v>240</v>
      </c>
      <c r="C236" t="s">
        <v>250</v>
      </c>
      <c r="D236" t="s">
        <v>240</v>
      </c>
      <c r="E236" t="s">
        <v>240</v>
      </c>
      <c r="F236" t="s">
        <v>238</v>
      </c>
      <c r="G236" s="1">
        <v>179.36</v>
      </c>
      <c r="I236">
        <f>VLOOKUP(A236,'[1]LAUNCHED Products'!$H$2:$AU$255,40,FALSE)</f>
        <v>179.36</v>
      </c>
      <c r="J236" s="3">
        <f t="shared" si="3"/>
        <v>0</v>
      </c>
    </row>
    <row r="237" spans="1:11" x14ac:dyDescent="0.25">
      <c r="A237">
        <v>69097090567</v>
      </c>
      <c r="B237" t="s">
        <v>241</v>
      </c>
      <c r="C237" t="s">
        <v>250</v>
      </c>
      <c r="D237" t="s">
        <v>241</v>
      </c>
      <c r="E237" t="s">
        <v>241</v>
      </c>
      <c r="F237" t="s">
        <v>238</v>
      </c>
      <c r="G237" s="1">
        <v>150</v>
      </c>
      <c r="I237">
        <f>VLOOKUP(A237,'[1]LAUNCHED Products'!$H$2:$AU$255,40,FALSE)</f>
        <v>150</v>
      </c>
      <c r="J237" s="3">
        <f t="shared" si="3"/>
        <v>0</v>
      </c>
    </row>
    <row r="238" spans="1:11" x14ac:dyDescent="0.25">
      <c r="A238">
        <v>69097074102</v>
      </c>
      <c r="B238" t="s">
        <v>239</v>
      </c>
      <c r="C238" t="s">
        <v>250</v>
      </c>
      <c r="D238" t="s">
        <v>239</v>
      </c>
      <c r="E238" t="s">
        <v>239</v>
      </c>
      <c r="F238" t="s">
        <v>238</v>
      </c>
      <c r="G238" s="1">
        <v>75</v>
      </c>
      <c r="I238">
        <f>VLOOKUP(A238,'[1]LAUNCHED Products'!$H$2:$AU$255,40,FALSE)</f>
        <v>75</v>
      </c>
      <c r="J238" s="3">
        <f t="shared" si="3"/>
        <v>0</v>
      </c>
    </row>
    <row r="239" spans="1:11" x14ac:dyDescent="0.25">
      <c r="A239">
        <v>69097090344</v>
      </c>
      <c r="B239" t="s">
        <v>243</v>
      </c>
      <c r="C239" t="s">
        <v>250</v>
      </c>
      <c r="D239" t="s">
        <v>243</v>
      </c>
      <c r="E239" t="s">
        <v>243</v>
      </c>
      <c r="F239" t="s">
        <v>238</v>
      </c>
      <c r="G239" s="1">
        <v>600</v>
      </c>
      <c r="I239">
        <f>VLOOKUP(A239,'[1]LAUNCHED Products'!$H$2:$AU$255,40,FALSE)</f>
        <v>600</v>
      </c>
      <c r="J239" s="3">
        <f t="shared" si="3"/>
        <v>0</v>
      </c>
    </row>
    <row r="240" spans="1:11" x14ac:dyDescent="0.25">
      <c r="A240">
        <v>69097087067</v>
      </c>
      <c r="B240" t="s">
        <v>244</v>
      </c>
      <c r="C240" t="s">
        <v>251</v>
      </c>
      <c r="D240" t="s">
        <v>244</v>
      </c>
      <c r="E240" t="s">
        <v>249</v>
      </c>
      <c r="F240" t="s">
        <v>238</v>
      </c>
      <c r="G240" s="1">
        <v>8892.66</v>
      </c>
      <c r="I240">
        <f>VLOOKUP(A240,'[1]LAUNCHED Products'!$H$2:$AU$255,40,FALSE)</f>
        <v>8892.66</v>
      </c>
      <c r="J240" s="3">
        <f t="shared" si="3"/>
        <v>0</v>
      </c>
    </row>
    <row r="241" spans="1:11" x14ac:dyDescent="0.25">
      <c r="A241">
        <v>69097093498</v>
      </c>
      <c r="B241" t="s">
        <v>245</v>
      </c>
      <c r="C241" t="s">
        <v>250</v>
      </c>
      <c r="D241" t="s">
        <v>245</v>
      </c>
      <c r="E241" t="s">
        <v>245</v>
      </c>
      <c r="F241" t="s">
        <v>238</v>
      </c>
      <c r="G241" s="1">
        <v>971.48</v>
      </c>
      <c r="I241">
        <f>VLOOKUP(A241,'[1]LAUNCHED Products'!$H$2:$AU$255,40,FALSE)</f>
        <v>971.48</v>
      </c>
      <c r="J241" s="3">
        <f t="shared" si="3"/>
        <v>0</v>
      </c>
    </row>
    <row r="242" spans="1:11" x14ac:dyDescent="0.25">
      <c r="A242">
        <v>69097093598</v>
      </c>
      <c r="B242" t="s">
        <v>246</v>
      </c>
      <c r="C242" t="s">
        <v>250</v>
      </c>
      <c r="D242" t="s">
        <v>246</v>
      </c>
      <c r="E242" t="s">
        <v>246</v>
      </c>
      <c r="F242" t="s">
        <v>238</v>
      </c>
      <c r="G242" s="1">
        <v>971.48</v>
      </c>
      <c r="I242">
        <f>VLOOKUP(A242,'[1]LAUNCHED Products'!$H$2:$AU$255,40,FALSE)</f>
        <v>971.48</v>
      </c>
      <c r="J242" s="3">
        <f t="shared" si="3"/>
        <v>0</v>
      </c>
    </row>
    <row r="243" spans="1:11" x14ac:dyDescent="0.25">
      <c r="A243">
        <v>69097093698</v>
      </c>
      <c r="B243" t="s">
        <v>247</v>
      </c>
      <c r="C243" t="s">
        <v>250</v>
      </c>
      <c r="D243" t="s">
        <v>247</v>
      </c>
      <c r="E243" t="s">
        <v>247</v>
      </c>
      <c r="F243" t="s">
        <v>238</v>
      </c>
      <c r="G243" s="1">
        <v>971.48</v>
      </c>
      <c r="I243">
        <f>VLOOKUP(A243,'[1]LAUNCHED Products'!$H$2:$AU$255,40,FALSE)</f>
        <v>971.48</v>
      </c>
      <c r="J243" s="3">
        <f t="shared" si="3"/>
        <v>0</v>
      </c>
    </row>
    <row r="244" spans="1:11" s="4" customFormat="1" x14ac:dyDescent="0.25">
      <c r="A244" s="4">
        <v>69097082096</v>
      </c>
      <c r="B244" s="4" t="s">
        <v>252</v>
      </c>
      <c r="C244" s="4" t="s">
        <v>251</v>
      </c>
      <c r="D244" s="4" t="s">
        <v>254</v>
      </c>
      <c r="E244" s="4" t="s">
        <v>255</v>
      </c>
      <c r="F244" s="4" t="s">
        <v>238</v>
      </c>
      <c r="G244" s="2">
        <v>3310</v>
      </c>
      <c r="I244" s="4">
        <v>3310</v>
      </c>
      <c r="J244" s="5">
        <f t="shared" si="3"/>
        <v>0</v>
      </c>
    </row>
    <row r="245" spans="1:11" s="4" customFormat="1" x14ac:dyDescent="0.25">
      <c r="A245" s="4">
        <v>69097082037</v>
      </c>
      <c r="B245" s="4" t="s">
        <v>253</v>
      </c>
      <c r="C245" s="4" t="s">
        <v>251</v>
      </c>
      <c r="D245" s="4" t="s">
        <v>254</v>
      </c>
      <c r="E245" s="4" t="s">
        <v>256</v>
      </c>
      <c r="F245" s="4" t="s">
        <v>238</v>
      </c>
      <c r="G245" s="2">
        <v>331</v>
      </c>
      <c r="I245" s="4">
        <v>331</v>
      </c>
      <c r="J245" s="5">
        <f t="shared" si="3"/>
        <v>0</v>
      </c>
    </row>
    <row r="246" spans="1:11" s="4" customFormat="1" x14ac:dyDescent="0.25">
      <c r="A246" s="4">
        <v>69097070896</v>
      </c>
      <c r="B246" s="4" t="s">
        <v>257</v>
      </c>
      <c r="C246" s="4" t="s">
        <v>250</v>
      </c>
      <c r="D246" s="4" t="s">
        <v>257</v>
      </c>
      <c r="E246" s="4" t="s">
        <v>257</v>
      </c>
      <c r="F246" s="4" t="s">
        <v>238</v>
      </c>
      <c r="G246" s="2">
        <v>427.7</v>
      </c>
      <c r="I246" s="4">
        <f>VLOOKUP(A246,'[1]LAUNCHED Products'!$H$2:$AU$255,40,FALSE)</f>
        <v>427.7</v>
      </c>
      <c r="J246" s="5">
        <f t="shared" si="3"/>
        <v>0</v>
      </c>
    </row>
    <row r="247" spans="1:11" s="4" customFormat="1" x14ac:dyDescent="0.25">
      <c r="A247" s="4">
        <v>69097070831</v>
      </c>
      <c r="B247" s="4" t="s">
        <v>258</v>
      </c>
      <c r="C247" s="4" t="s">
        <v>250</v>
      </c>
      <c r="D247" s="4" t="s">
        <v>258</v>
      </c>
      <c r="E247" s="4" t="s">
        <v>258</v>
      </c>
      <c r="F247" s="4" t="s">
        <v>238</v>
      </c>
      <c r="G247" s="2">
        <v>42.77</v>
      </c>
      <c r="I247" s="4">
        <v>42.77</v>
      </c>
      <c r="J247" s="5">
        <f t="shared" si="3"/>
        <v>0</v>
      </c>
      <c r="K247" s="4" t="s">
        <v>263</v>
      </c>
    </row>
    <row r="248" spans="1:11" s="4" customFormat="1" x14ac:dyDescent="0.25">
      <c r="A248" s="4">
        <v>69097070996</v>
      </c>
      <c r="B248" s="4" t="s">
        <v>259</v>
      </c>
      <c r="C248" s="4" t="s">
        <v>250</v>
      </c>
      <c r="D248" s="4" t="s">
        <v>259</v>
      </c>
      <c r="E248" s="4" t="s">
        <v>259</v>
      </c>
      <c r="F248" s="4" t="s">
        <v>238</v>
      </c>
      <c r="G248" s="2">
        <v>60</v>
      </c>
      <c r="I248" s="4">
        <f>VLOOKUP(A248,'[1]LAUNCHED Products'!$H$2:$AU$255,40,FALSE)</f>
        <v>60</v>
      </c>
      <c r="J248" s="5">
        <f t="shared" si="3"/>
        <v>0</v>
      </c>
    </row>
    <row r="249" spans="1:11" s="4" customFormat="1" x14ac:dyDescent="0.25">
      <c r="A249" s="4">
        <v>69097070930</v>
      </c>
      <c r="B249" s="4" t="s">
        <v>260</v>
      </c>
      <c r="C249" s="4" t="s">
        <v>250</v>
      </c>
      <c r="D249" s="4" t="s">
        <v>260</v>
      </c>
      <c r="E249" s="4" t="s">
        <v>260</v>
      </c>
      <c r="F249" s="4" t="s">
        <v>238</v>
      </c>
      <c r="G249" s="2">
        <v>6</v>
      </c>
      <c r="I249" s="4">
        <v>6</v>
      </c>
      <c r="J249" s="5">
        <f t="shared" si="3"/>
        <v>0</v>
      </c>
      <c r="K249" s="4" t="s">
        <v>263</v>
      </c>
    </row>
    <row r="250" spans="1:11" s="4" customFormat="1" x14ac:dyDescent="0.25">
      <c r="A250" s="4">
        <v>69097057967</v>
      </c>
      <c r="B250" s="4" t="s">
        <v>261</v>
      </c>
      <c r="C250" s="4" t="s">
        <v>250</v>
      </c>
      <c r="D250" s="4" t="s">
        <v>261</v>
      </c>
      <c r="E250" s="4" t="s">
        <v>261</v>
      </c>
      <c r="F250" s="4" t="s">
        <v>238</v>
      </c>
      <c r="G250" s="2">
        <v>60</v>
      </c>
      <c r="I250" s="4">
        <f>VLOOKUP(A250,'[1]LAUNCHED Products'!$H$2:$AU$255,40,FALSE)</f>
        <v>60</v>
      </c>
      <c r="J250" s="5">
        <f t="shared" si="3"/>
        <v>0</v>
      </c>
    </row>
    <row r="251" spans="1:11" s="4" customFormat="1" x14ac:dyDescent="0.25">
      <c r="A251" s="4">
        <v>69097098793</v>
      </c>
      <c r="B251" s="4" t="s">
        <v>262</v>
      </c>
      <c r="C251" s="4" t="s">
        <v>250</v>
      </c>
      <c r="D251" s="4" t="s">
        <v>262</v>
      </c>
      <c r="E251" s="4" t="s">
        <v>262</v>
      </c>
      <c r="F251" s="4" t="s">
        <v>238</v>
      </c>
      <c r="G251" s="2">
        <v>1800</v>
      </c>
      <c r="I251" s="4">
        <f>VLOOKUP(A251,'[1]LAUNCHED Products'!$H$2:$AU$255,40,FALSE)</f>
        <v>1800</v>
      </c>
      <c r="J251" s="5">
        <f t="shared" si="3"/>
        <v>0</v>
      </c>
    </row>
    <row r="252" spans="1:11" s="4" customFormat="1" x14ac:dyDescent="0.25">
      <c r="A252" s="4">
        <v>80735082096</v>
      </c>
      <c r="B252" s="4" t="s">
        <v>252</v>
      </c>
      <c r="C252" s="4" t="s">
        <v>251</v>
      </c>
      <c r="D252" s="4" t="s">
        <v>254</v>
      </c>
      <c r="E252" s="4" t="s">
        <v>255</v>
      </c>
      <c r="F252" s="4" t="s">
        <v>238</v>
      </c>
      <c r="G252" s="2">
        <v>3310</v>
      </c>
      <c r="I252" s="4">
        <v>3310</v>
      </c>
      <c r="J252" s="5">
        <f t="shared" si="3"/>
        <v>0</v>
      </c>
    </row>
    <row r="253" spans="1:11" s="4" customFormat="1" x14ac:dyDescent="0.25">
      <c r="A253" s="4">
        <v>80735082037</v>
      </c>
      <c r="B253" s="4" t="s">
        <v>253</v>
      </c>
      <c r="C253" s="4" t="s">
        <v>251</v>
      </c>
      <c r="D253" s="4" t="s">
        <v>254</v>
      </c>
      <c r="E253" s="4" t="s">
        <v>256</v>
      </c>
      <c r="F253" s="4" t="s">
        <v>238</v>
      </c>
      <c r="G253" s="2">
        <v>331</v>
      </c>
      <c r="I253" s="4">
        <v>331</v>
      </c>
      <c r="J253" s="5">
        <f t="shared" si="3"/>
        <v>0</v>
      </c>
    </row>
    <row r="254" spans="1:11" s="4" customFormat="1" x14ac:dyDescent="0.25">
      <c r="G254" s="2"/>
    </row>
  </sheetData>
  <autoFilter ref="A1:G1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2" ma:contentTypeDescription="Create a new document." ma:contentTypeScope="" ma:versionID="885719d929532429c95cb33909056055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1d7d4e8895314aef085a2e2a6cb1cd72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831A1-D78F-478A-9071-74A5B1766FEA}"/>
</file>

<file path=customXml/itemProps2.xml><?xml version="1.0" encoding="utf-8"?>
<ds:datastoreItem xmlns:ds="http://schemas.openxmlformats.org/officeDocument/2006/customXml" ds:itemID="{8CDD8EB9-1F7A-4A20-BC79-264108DDB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Dakota Price Transparency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Devenport</dc:creator>
  <cp:lastModifiedBy>Biplab Mazumdar/FIN/US</cp:lastModifiedBy>
  <dcterms:created xsi:type="dcterms:W3CDTF">2022-01-05T15:05:34Z</dcterms:created>
  <dcterms:modified xsi:type="dcterms:W3CDTF">2022-10-10T17:11:26Z</dcterms:modified>
</cp:coreProperties>
</file>