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1.11\Data Share\Somerset Pharma\Accounting\Year 2022\Government Pricing\State Drug Price Transparency Reporting\North Dakota\"/>
    </mc:Choice>
  </mc:AlternateContent>
  <xr:revisionPtr revIDLastSave="0" documentId="13_ncr:1_{ADC8DA17-8268-4856-A13D-D2ABB0083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d_wac_report (1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2" i="1"/>
</calcChain>
</file>

<file path=xl/sharedStrings.xml><?xml version="1.0" encoding="utf-8"?>
<sst xmlns="http://schemas.openxmlformats.org/spreadsheetml/2006/main" count="347" uniqueCount="149">
  <si>
    <t>NDC11</t>
  </si>
  <si>
    <t>NDC Description</t>
  </si>
  <si>
    <t>Trade or Generic</t>
  </si>
  <si>
    <t>Trade Name</t>
  </si>
  <si>
    <t>Generic Name</t>
  </si>
  <si>
    <t>Manufacturer</t>
  </si>
  <si>
    <t>WAC</t>
  </si>
  <si>
    <t>G</t>
  </si>
  <si>
    <t>Cyanocobalamin</t>
  </si>
  <si>
    <t>Olopatadine Hydrochloride</t>
  </si>
  <si>
    <t>Epinastine Hydrochloride</t>
  </si>
  <si>
    <t>Glycopyrrolate</t>
  </si>
  <si>
    <t>Dexamethasone Sodium Phosphate Preservative Free</t>
  </si>
  <si>
    <t>Dexamethasone Sodium Phosphate</t>
  </si>
  <si>
    <t>Haloperidol Decanoate</t>
  </si>
  <si>
    <t>Dorzolamide Hydrochloride and Timolol Maleate</t>
  </si>
  <si>
    <t>Ropivacaine Hydrochloride</t>
  </si>
  <si>
    <t>Naloxone Hydrochloride</t>
  </si>
  <si>
    <t>Azelastine Hydrochloride</t>
  </si>
  <si>
    <t>Methocarbamol</t>
  </si>
  <si>
    <t>Tropicamide</t>
  </si>
  <si>
    <t>Tobramycin</t>
  </si>
  <si>
    <t>Cisatracurium Besylate Preservative Free</t>
  </si>
  <si>
    <t>Pilocarpine Hydrochloride</t>
  </si>
  <si>
    <t>Brimonidine Tartrate</t>
  </si>
  <si>
    <t>Sodium Nitroprusside</t>
  </si>
  <si>
    <t>Verapamil Hydrochloride</t>
  </si>
  <si>
    <t>Succinylcholine Chloride</t>
  </si>
  <si>
    <t>Sulfamethoxazole and Trimethoprim</t>
  </si>
  <si>
    <t>Bimatoprost</t>
  </si>
  <si>
    <t>Latanoprost</t>
  </si>
  <si>
    <t>Cyanocobalamin Injection 1,000 mcg/1mL</t>
  </si>
  <si>
    <t>Olopatadine Hydrochloride Ophthalmic Solution 0.1%</t>
  </si>
  <si>
    <t>Epinastine Hydrochloride Ophthalmic Solution 0.05%</t>
  </si>
  <si>
    <t>Glycopyrrolate Injection USP 0.2 mg/1mL</t>
  </si>
  <si>
    <t>Glycopyrrolate Injection USP 0.4 mg/2mL</t>
  </si>
  <si>
    <t>Glycopyrrolate Injection USP 1 mg/5mL</t>
  </si>
  <si>
    <t>Glycopyrrolate Injection USP 4 mg/20mL</t>
  </si>
  <si>
    <t>Dexamethasone Sodium Phosphate Injection USP, (Preservative Free)</t>
  </si>
  <si>
    <t>Dexamethasone Sodium Phosphate Injection USP, 100 mg/10 mL</t>
  </si>
  <si>
    <t>Haloperidol Decanoate Injection 50mg/1mL</t>
  </si>
  <si>
    <t>Haloperidol Decanoate Injection 100mg/1mL</t>
  </si>
  <si>
    <t>Dorzolamide Hydrochloride and Timolol Maleate Ophthalmic
Solution USP, 22.3 mg/6.8 mg per mL</t>
  </si>
  <si>
    <t xml:space="preserve">Ropivacaine Hydrochloride Injection, USP 0.5% </t>
  </si>
  <si>
    <t>Naloxone Hydrochloride Injection USP 0.4 mg/1mL</t>
  </si>
  <si>
    <t>Naloxone Hydrochloride Injection USP 4 mg per 10mL</t>
  </si>
  <si>
    <t>Azelastine Hydrochloride Ophthalmic Solution 0.05%</t>
  </si>
  <si>
    <t>Methocarbamol Injection USP, 1,000mg/10mL</t>
  </si>
  <si>
    <t>Tropicamide Ophthalmic Solution USP, 1%.</t>
  </si>
  <si>
    <t>Tobramycin Ophthalmic Solution USP, 0.3% (3 mg/mL)</t>
  </si>
  <si>
    <t>Cisatracurium Besylate Injection USP 2mg/mL</t>
  </si>
  <si>
    <t>Cisatracurium Besylate Injection USP 10mg/mL</t>
  </si>
  <si>
    <t>Pilocarpine Hydrochloride Ophthalmic Solution 1%</t>
  </si>
  <si>
    <t>Pilocarpine Hydrochloride Ophthalmic Solution 2%</t>
  </si>
  <si>
    <t>Pilocarpine Hydrochloride Ophthalmic Solution 4%</t>
  </si>
  <si>
    <t>Brimonidine Tartrate Ophthalmic Solution 0.2%</t>
  </si>
  <si>
    <t xml:space="preserve">Brimonidine Tartrate Ophthalmic Solution 0.2% </t>
  </si>
  <si>
    <t>Sodium Nitroprusside Injection, 50 mg/2 mL (25 mg/mL)</t>
  </si>
  <si>
    <t>Verapamil Hydrochloride Injection, USP</t>
  </si>
  <si>
    <t>Succinylcholine Chloride Injection USP,
200 mg/10 mL (20 mg/mL)</t>
  </si>
  <si>
    <t>Sulfamethoxazole and Trimethoprim Injection USP</t>
  </si>
  <si>
    <t>Haloperidol Decanoate Injection 5mL</t>
  </si>
  <si>
    <t xml:space="preserve">Bimatoprost Ophthalmic Solution 0.03% </t>
  </si>
  <si>
    <t>Bimatoprost Ophthalmic Solution 0.03%</t>
  </si>
  <si>
    <t>Latanoprost Ophthalmic Solution 0.005%</t>
  </si>
  <si>
    <t xml:space="preserve">Latanoprost Ophthalmic Solution 0.005% </t>
  </si>
  <si>
    <t xml:space="preserve">25 VIALS in one case - 1mL per VIAL, Strength - 1,000mcg per 1mL,  Injection </t>
  </si>
  <si>
    <t xml:space="preserve">25 VIALS in one case - 1mL per VIAL, Strength - 0.2mg per 1mL,  Injection </t>
  </si>
  <si>
    <t xml:space="preserve">25 VIALS in one case - 2mL per VIAL, Strength - 0.2mg per 1mL,  Injection </t>
  </si>
  <si>
    <t xml:space="preserve">25 VIALS in one case - 5mL per VIAL, Strength - 0.2mg per 1mL,  Injection </t>
  </si>
  <si>
    <t xml:space="preserve">10 VIALS in one case - 20mL per VIAL, Strength - 0.2mg per 1mL,  Injection </t>
  </si>
  <si>
    <t xml:space="preserve">25 VIALS in one case - 1mL per VIAL, Strength - 10mg/mL,  Injection </t>
  </si>
  <si>
    <t xml:space="preserve">10 VIALS in one case - 10mL per VIAL, Strength - 10mg/mL,  Injection </t>
  </si>
  <si>
    <t xml:space="preserve">3 AMPULES in one case - 1mL per AMPULE, Strength - 50mg/mL,  Injection </t>
  </si>
  <si>
    <t xml:space="preserve">5 AMPULES in one case - 1mL per AMPULE, Strength - 100mg/mL,  Injection </t>
  </si>
  <si>
    <t xml:space="preserve">12 DROPPERS in one case - 10mL per DROPPER, Strength - 22.3 mg/6.8 mg/1 ml,  Injection </t>
  </si>
  <si>
    <t xml:space="preserve">1 VIAL in one case - 30mL per VIAL, Strength - 5mg/mL,  Injection </t>
  </si>
  <si>
    <t xml:space="preserve">10 VIALS in one case - 1mL per VIAL, Strength - 0.4mg per 1mL,  Injection </t>
  </si>
  <si>
    <t xml:space="preserve">10 VIALS in one case - 10mL per VIAL, Strength - 0.4mg per 1mL,  Injection </t>
  </si>
  <si>
    <t xml:space="preserve">5 VIALS in one case - 10mL per VIAL, Strength - 100mg/mL,  Injection </t>
  </si>
  <si>
    <t xml:space="preserve">25 VIALS in one case - 10mL per VIAL, Strength - 100mg/mL,  Injection </t>
  </si>
  <si>
    <t xml:space="preserve">10 VIALS in one case - 5mL per VIAL, Strength - 2mg/mL,  Injection </t>
  </si>
  <si>
    <t xml:space="preserve">10 VIALS in one case - 20mL per VIAL, Strength - 10mg/mL,  Injection </t>
  </si>
  <si>
    <t xml:space="preserve">10 VIALS in one case - 10mL per VIAL, Strength - 2mg/mL,  Injection </t>
  </si>
  <si>
    <t xml:space="preserve">10 VIALS in one case - 30mL per VIAL, Strength - 1,000mcg per 1mL,  Injection </t>
  </si>
  <si>
    <t xml:space="preserve">10 VIALS in one case - 10mL per VIAL, Strength - 1,000mcg per 1mL,  Injection </t>
  </si>
  <si>
    <t xml:space="preserve">1 VIAL in one case - 2mL per VIAL, Strength - 25mg/mL,  Injection </t>
  </si>
  <si>
    <t xml:space="preserve">5 VIALS in one case - 2mL per VIAL, Strength - 2.5mg/mL,  Injection </t>
  </si>
  <si>
    <t xml:space="preserve">25 VIALS in one case - 2mL per VIAL, Strength - 2.5mg/mL,  Injection </t>
  </si>
  <si>
    <t xml:space="preserve">5 VIALS in one case - 4mL per VIAL, Strength - 2.5mg/mL,  Injection </t>
  </si>
  <si>
    <t xml:space="preserve">10 VIALS in one case - 10mL per VIAL, Strength - 20mg/mL,  Injection </t>
  </si>
  <si>
    <t xml:space="preserve">25 VIALS in one case - 10mL per VIAL, Strength - 20mg/mL,  Injection </t>
  </si>
  <si>
    <t xml:space="preserve">10 VIALS in one case - 5mL per VIAL, Strength - 80mg/mL &amp; 16mg/mL,  Injection </t>
  </si>
  <si>
    <t xml:space="preserve">10 VIALS in one case - 10mL per VIAL, Strength - 80mg/mL &amp; 16mg/mL,  Injection </t>
  </si>
  <si>
    <t xml:space="preserve">1 VIAL in one case - 30mL per VIAL, Strength - 80mg/mL &amp; 16mg/mL,  Injection </t>
  </si>
  <si>
    <t xml:space="preserve">1 VIAL in one case - 1mL per VIAL, Strength - 50mg/mL,  Injection </t>
  </si>
  <si>
    <t xml:space="preserve">10 VIALS in one case - 1mL per VIAL, Strength - 50mg/mL,  Injection </t>
  </si>
  <si>
    <t xml:space="preserve">1 VIAL in one case - 1mL per VIAL, Strength - 100mg/mL,  Injection </t>
  </si>
  <si>
    <t xml:space="preserve">5 VIALS in one case - 1mL per VIAL, Strength - 100mg/mL,  Injection </t>
  </si>
  <si>
    <t xml:space="preserve">10 VIALS in one case - 1mL per VIAL, Strength - 100mg/mL,  Injection </t>
  </si>
  <si>
    <t xml:space="preserve">1 VIAL in one case - 5mL per VIAL, Strength - 100mg/mL,  Injection </t>
  </si>
  <si>
    <t xml:space="preserve">12 DROPPERS in one case - 5mL per DROPPER, Strength - 0.10%,  Injection </t>
  </si>
  <si>
    <t xml:space="preserve">12 DROPPERS in one case - 5mL per DROPPER, Strength - 0.05%,  Injection </t>
  </si>
  <si>
    <t xml:space="preserve">12 DROPPERS in one case - 6mL per DROPPER, Strength - 0.05%,  Injection </t>
  </si>
  <si>
    <t xml:space="preserve">12 DROPPERS in one case - 15mL per DROPPER, Strength - 1%,  Injection </t>
  </si>
  <si>
    <t xml:space="preserve">12 DROPPERS in one case - 5mL per DROPPER, Strength - 0.30%,  Injection </t>
  </si>
  <si>
    <t xml:space="preserve">12 DROPPERS in one case - 15mL per DROPPER, Strength - 2%,  Injection </t>
  </si>
  <si>
    <t xml:space="preserve">12 DROPPERS in one case - 15mL per DROPPER, Strength - 4%,  Injection </t>
  </si>
  <si>
    <t xml:space="preserve">12 DROPPERS in one case - 5mL per DROPPER, Strength - 0.20%,  Injection </t>
  </si>
  <si>
    <t xml:space="preserve">12 DROPPERS in one case - 10mL per DROPPER, Strength - 0.20%,  Injection </t>
  </si>
  <si>
    <t xml:space="preserve">12 DROPPERS in one case - 15mL per DROPPER, Strength - 0.20%,  Injection </t>
  </si>
  <si>
    <t xml:space="preserve">12 DROPPERS in one case - 2.5mL per DROPPER, Strength - 0.03%,  Injection </t>
  </si>
  <si>
    <t xml:space="preserve">12 DROPPERS in one case - 5mL per DROPPER, Strength - 0.03%,  Injection </t>
  </si>
  <si>
    <t xml:space="preserve">12 DROPPERS in one case - 7mL per DROPPER, Strength - 0.03%,  Injection </t>
  </si>
  <si>
    <t xml:space="preserve">12 DROPPERS in one case - 2.5mL per DROPPER, Strength - 0.01%,  Injection </t>
  </si>
  <si>
    <t xml:space="preserve">25 VIALS in one case - 1mL per VIAL, Strength - 10mg per 1mL,  Injection </t>
  </si>
  <si>
    <t xml:space="preserve">10 VIALS in one case - 5mL per VIAL, Strength - 50mg per 5mL,  Injection </t>
  </si>
  <si>
    <t xml:space="preserve">1 VIAL in one case - 10mL per VIAL, Strength - 10mg per 1mL,  Injection </t>
  </si>
  <si>
    <t xml:space="preserve">1 VIAL in one case - 0.5mL per VIAL, Strength - 6mg per 0.5mL,  Injection </t>
  </si>
  <si>
    <t xml:space="preserve">5 VIALS in one case - 0.5mL per VIAL, Strength - 6mg per 0.5mL,  Injection </t>
  </si>
  <si>
    <t xml:space="preserve">Phenylephrine Hydrochloride Injection USP,10 mg/mL </t>
  </si>
  <si>
    <t xml:space="preserve">Phenylephrine Hydrochloride Injection USP,50 mg/5mL </t>
  </si>
  <si>
    <t xml:space="preserve">Phenylephrine Hydrochloride Injection USP,100 mg/10mL </t>
  </si>
  <si>
    <t>Sumatriptan Injection USP, 6 mg/0.5 mL</t>
  </si>
  <si>
    <t>Phenylephrine Hydrochloride</t>
  </si>
  <si>
    <t>Sumatriptan</t>
  </si>
  <si>
    <t>Caplin Steriles Limited</t>
  </si>
  <si>
    <t>Somerset Therapeutics Limited</t>
  </si>
  <si>
    <t xml:space="preserve">10 VIALS in one case - 30mL per VIAL, Strength - 5mg/mL,  Injection </t>
  </si>
  <si>
    <t xml:space="preserve">25 VIALS in one case - 30mL per VIAL, Strength - 5mg/mL,  Injection </t>
  </si>
  <si>
    <t>Neostigmine Methylsulfate</t>
  </si>
  <si>
    <t>Valganciclovir Hydrochloride</t>
  </si>
  <si>
    <t>Neostigmine Methylsulfate Injection USP 5 mg/10 mL (0.5 mg/mL)</t>
  </si>
  <si>
    <t>Neostigmine Methylsulfate Injection USP 10 mg/10 mL (1 mg/mL)</t>
  </si>
  <si>
    <t xml:space="preserve">Valganciclovir Hydrochloride for Oral Solution 50mg/1mL </t>
  </si>
  <si>
    <t>10 VIALS in one case - 10mL per VIAL, Strength - 5mg/10mL</t>
  </si>
  <si>
    <t>10 VIALS in one case - 10mL per VIAL, Strength - 10mg/10mL</t>
  </si>
  <si>
    <t>1 BOTTLE in UNI Carton - 100mL per BOTTLE, Strength 50mg/1mL</t>
  </si>
  <si>
    <t>Maiva Pharma Pvt Ltd</t>
  </si>
  <si>
    <t>Granules Pharmaceuticals Inc.</t>
  </si>
  <si>
    <t xml:space="preserve">25 VIALS in one case - 10mL per VIAL, Strength - 2mg/mL,  Injection </t>
  </si>
  <si>
    <t xml:space="preserve">Ropivacaine Hydrochloride Injection, USP 0.2% </t>
  </si>
  <si>
    <t xml:space="preserve">5 AMPULES in one case - 2mL per VIAL, Strength - 2.5mg/mL,  Injection </t>
  </si>
  <si>
    <t>Milrinone Lactate</t>
  </si>
  <si>
    <t>Milrinone Lactate Injection, USP 10mg/10mL</t>
  </si>
  <si>
    <t>Milrinone Lactate Injection, USP 20mg/20mL</t>
  </si>
  <si>
    <t xml:space="preserve">Milrinone Lactate Injection, USP 50mg/50mL </t>
  </si>
  <si>
    <t>1 VIALS in one case - 50mL per VIAL, Strength - 50mg/50mL</t>
  </si>
  <si>
    <t>10 VIALS in one case - 20mL per VIAL, Strength - 20mg/20mL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</si>
</sst>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1" applyNumberFormat="1" applyFont="1"/>
    <xf numFmtId="0" fontId="18" fillId="0" borderId="0" xfId="0" applyFont="1" applyAlignment="1">
      <alignment wrapText="1"/>
    </xf>
    <xf numFmtId="49" fontId="18" fillId="0" borderId="0" xfId="0" applyNumberFormat="1" applyFont="1"/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0" fillId="0" borderId="0" xfId="0" applyNumberFormat="1" applyProtection="1">
      <protection locked="0"/>
    </xf>
    <xf numFmtId="0" fontId="18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>
            <v>70069000510</v>
          </cell>
          <cell r="B1">
            <v>89</v>
          </cell>
        </row>
        <row r="2">
          <cell r="A2">
            <v>70069000701</v>
          </cell>
          <cell r="B2">
            <v>25</v>
          </cell>
        </row>
        <row r="3">
          <cell r="A3">
            <v>70069000801</v>
          </cell>
          <cell r="B3">
            <v>85.5</v>
          </cell>
        </row>
        <row r="4">
          <cell r="A4">
            <v>70069001125</v>
          </cell>
          <cell r="B4">
            <v>67</v>
          </cell>
        </row>
        <row r="5">
          <cell r="A5">
            <v>70069001225</v>
          </cell>
          <cell r="B5">
            <v>135</v>
          </cell>
        </row>
        <row r="6">
          <cell r="A6">
            <v>70069001325</v>
          </cell>
          <cell r="B6">
            <v>274</v>
          </cell>
        </row>
        <row r="7">
          <cell r="A7">
            <v>70069001410</v>
          </cell>
          <cell r="B7">
            <v>399</v>
          </cell>
        </row>
        <row r="8">
          <cell r="A8">
            <v>70069002125</v>
          </cell>
          <cell r="B8">
            <v>131</v>
          </cell>
        </row>
        <row r="9">
          <cell r="A9">
            <v>70069002510</v>
          </cell>
          <cell r="B9">
            <v>118</v>
          </cell>
        </row>
        <row r="10">
          <cell r="A10">
            <v>70069003003</v>
          </cell>
          <cell r="B10">
            <v>75</v>
          </cell>
        </row>
        <row r="11">
          <cell r="A11">
            <v>70069003105</v>
          </cell>
          <cell r="B11">
            <v>245</v>
          </cell>
        </row>
        <row r="12">
          <cell r="A12">
            <v>70069005101</v>
          </cell>
          <cell r="B12">
            <v>20</v>
          </cell>
        </row>
        <row r="13">
          <cell r="A13">
            <v>70069006110</v>
          </cell>
          <cell r="B13">
            <v>48.9</v>
          </cell>
        </row>
        <row r="14">
          <cell r="A14">
            <v>70069006125</v>
          </cell>
          <cell r="B14">
            <v>119.75</v>
          </cell>
        </row>
        <row r="15">
          <cell r="A15">
            <v>70069006401</v>
          </cell>
          <cell r="B15">
            <v>8.5</v>
          </cell>
        </row>
        <row r="16">
          <cell r="A16">
            <v>70069006410</v>
          </cell>
          <cell r="B16">
            <v>85</v>
          </cell>
        </row>
        <row r="17">
          <cell r="A17">
            <v>70069006425</v>
          </cell>
          <cell r="B17">
            <v>212.5</v>
          </cell>
        </row>
        <row r="18">
          <cell r="A18">
            <v>70069007110</v>
          </cell>
          <cell r="B18">
            <v>100</v>
          </cell>
        </row>
        <row r="19">
          <cell r="A19">
            <v>70069007210</v>
          </cell>
          <cell r="B19">
            <v>800</v>
          </cell>
        </row>
        <row r="20">
          <cell r="A20">
            <v>70069009101</v>
          </cell>
          <cell r="B20">
            <v>35</v>
          </cell>
        </row>
        <row r="21">
          <cell r="A21">
            <v>70069010105</v>
          </cell>
          <cell r="B21">
            <v>82.5</v>
          </cell>
        </row>
        <row r="22">
          <cell r="A22">
            <v>70069010125</v>
          </cell>
          <cell r="B22">
            <v>149</v>
          </cell>
        </row>
        <row r="23">
          <cell r="A23">
            <v>70069012101</v>
          </cell>
          <cell r="B23">
            <v>8.5</v>
          </cell>
        </row>
        <row r="24">
          <cell r="A24">
            <v>70069013101</v>
          </cell>
          <cell r="B24">
            <v>5</v>
          </cell>
        </row>
        <row r="25">
          <cell r="A25">
            <v>70069014110</v>
          </cell>
          <cell r="B25">
            <v>101.85</v>
          </cell>
        </row>
        <row r="26">
          <cell r="A26">
            <v>70069015110</v>
          </cell>
          <cell r="B26">
            <v>1798.85</v>
          </cell>
        </row>
        <row r="27">
          <cell r="A27">
            <v>70069016110</v>
          </cell>
          <cell r="B27">
            <v>165.6</v>
          </cell>
        </row>
        <row r="28">
          <cell r="A28">
            <v>70069017110</v>
          </cell>
          <cell r="B28">
            <v>209</v>
          </cell>
        </row>
        <row r="29">
          <cell r="A29">
            <v>70069017210</v>
          </cell>
          <cell r="B29">
            <v>156</v>
          </cell>
        </row>
        <row r="30">
          <cell r="A30">
            <v>70069018101</v>
          </cell>
          <cell r="B30">
            <v>74.19</v>
          </cell>
        </row>
        <row r="31">
          <cell r="A31">
            <v>70069019101</v>
          </cell>
          <cell r="B31">
            <v>75.88</v>
          </cell>
        </row>
        <row r="32">
          <cell r="A32">
            <v>70069020101</v>
          </cell>
          <cell r="B32">
            <v>79.55</v>
          </cell>
        </row>
        <row r="33">
          <cell r="A33">
            <v>70069023101</v>
          </cell>
          <cell r="B33">
            <v>6.11</v>
          </cell>
        </row>
        <row r="34">
          <cell r="A34">
            <v>70069023201</v>
          </cell>
          <cell r="B34">
            <v>6.7</v>
          </cell>
        </row>
        <row r="35">
          <cell r="A35">
            <v>70069023301</v>
          </cell>
          <cell r="B35">
            <v>8.98</v>
          </cell>
        </row>
        <row r="36">
          <cell r="A36">
            <v>70069026101</v>
          </cell>
          <cell r="B36">
            <v>20</v>
          </cell>
        </row>
        <row r="37">
          <cell r="A37">
            <v>70069027105</v>
          </cell>
          <cell r="B37">
            <v>50</v>
          </cell>
        </row>
        <row r="38">
          <cell r="A38">
            <v>70069027125</v>
          </cell>
          <cell r="B38">
            <v>250</v>
          </cell>
        </row>
        <row r="39">
          <cell r="A39">
            <v>70069027205</v>
          </cell>
          <cell r="B39">
            <v>87</v>
          </cell>
        </row>
        <row r="40">
          <cell r="A40">
            <v>70069027305</v>
          </cell>
          <cell r="B40">
            <v>90.95</v>
          </cell>
        </row>
        <row r="41">
          <cell r="A41">
            <v>70069030110</v>
          </cell>
          <cell r="B41">
            <v>85</v>
          </cell>
        </row>
        <row r="42">
          <cell r="A42">
            <v>70069030125</v>
          </cell>
          <cell r="B42">
            <v>150</v>
          </cell>
        </row>
        <row r="43">
          <cell r="A43">
            <v>70069036110</v>
          </cell>
          <cell r="B43">
            <v>60.83</v>
          </cell>
        </row>
        <row r="44">
          <cell r="A44">
            <v>70069036210</v>
          </cell>
          <cell r="B44">
            <v>121.64</v>
          </cell>
        </row>
        <row r="45">
          <cell r="A45">
            <v>70069036301</v>
          </cell>
          <cell r="B45">
            <v>36.49</v>
          </cell>
        </row>
        <row r="46">
          <cell r="A46">
            <v>70069038101</v>
          </cell>
          <cell r="B46">
            <v>21.34</v>
          </cell>
        </row>
        <row r="47">
          <cell r="A47">
            <v>70069038110</v>
          </cell>
          <cell r="B47">
            <v>213.4</v>
          </cell>
        </row>
        <row r="48">
          <cell r="A48">
            <v>70069038301</v>
          </cell>
          <cell r="B48">
            <v>38.799999999999997</v>
          </cell>
        </row>
        <row r="49">
          <cell r="A49">
            <v>70069038305</v>
          </cell>
          <cell r="B49">
            <v>194</v>
          </cell>
        </row>
        <row r="50">
          <cell r="A50">
            <v>70069038310</v>
          </cell>
          <cell r="B50">
            <v>388</v>
          </cell>
        </row>
        <row r="51">
          <cell r="A51">
            <v>70069038401</v>
          </cell>
          <cell r="B51">
            <v>200</v>
          </cell>
        </row>
        <row r="52">
          <cell r="A52">
            <v>70069040101</v>
          </cell>
          <cell r="B52">
            <v>52.8</v>
          </cell>
        </row>
        <row r="53">
          <cell r="A53">
            <v>70069040201</v>
          </cell>
          <cell r="B53">
            <v>119.9</v>
          </cell>
        </row>
        <row r="54">
          <cell r="A54">
            <v>70069040301</v>
          </cell>
          <cell r="B54">
            <v>249.9</v>
          </cell>
        </row>
        <row r="55">
          <cell r="A55">
            <v>70069042101</v>
          </cell>
          <cell r="B55">
            <v>4.95</v>
          </cell>
        </row>
        <row r="56">
          <cell r="A56">
            <v>70069042103</v>
          </cell>
          <cell r="B56">
            <v>21.81</v>
          </cell>
        </row>
        <row r="57">
          <cell r="A57">
            <v>70069080125</v>
          </cell>
          <cell r="B57">
            <v>55</v>
          </cell>
        </row>
        <row r="58">
          <cell r="A58">
            <v>70069080210</v>
          </cell>
          <cell r="B58">
            <v>159</v>
          </cell>
        </row>
        <row r="59">
          <cell r="A59">
            <v>70069080301</v>
          </cell>
          <cell r="B59">
            <v>25</v>
          </cell>
        </row>
        <row r="60">
          <cell r="A60">
            <v>70069080401</v>
          </cell>
          <cell r="B60">
            <v>12</v>
          </cell>
        </row>
        <row r="61">
          <cell r="A61">
            <v>70069080405</v>
          </cell>
          <cell r="B61">
            <v>60</v>
          </cell>
        </row>
        <row r="62">
          <cell r="A62">
            <v>70069080510</v>
          </cell>
          <cell r="B62">
            <v>70</v>
          </cell>
        </row>
        <row r="63">
          <cell r="A63">
            <v>70069080610</v>
          </cell>
          <cell r="B63">
            <v>75</v>
          </cell>
        </row>
        <row r="64">
          <cell r="A64">
            <v>70069080710</v>
          </cell>
          <cell r="B64">
            <v>55</v>
          </cell>
        </row>
        <row r="65">
          <cell r="A65">
            <v>70069080810</v>
          </cell>
          <cell r="B65">
            <v>59.75</v>
          </cell>
        </row>
        <row r="66">
          <cell r="A66">
            <v>70069080901</v>
          </cell>
          <cell r="B66">
            <v>25.75</v>
          </cell>
        </row>
        <row r="67">
          <cell r="A67">
            <v>70069081001</v>
          </cell>
          <cell r="B67">
            <v>795</v>
          </cell>
        </row>
        <row r="68">
          <cell r="A68">
            <v>70069061610</v>
          </cell>
          <cell r="B68">
            <v>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C55" workbookViewId="0">
      <selection activeCell="G2" sqref="G2:G69"/>
    </sheetView>
  </sheetViews>
  <sheetFormatPr defaultRowHeight="14.4" x14ac:dyDescent="0.3"/>
  <cols>
    <col min="1" max="1" width="12" bestFit="1" customWidth="1"/>
    <col min="2" max="2" width="71.6640625" bestFit="1" customWidth="1"/>
    <col min="4" max="4" width="81" bestFit="1" customWidth="1"/>
    <col min="5" max="5" width="43.44140625" bestFit="1" customWidth="1"/>
    <col min="6" max="6" width="25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70069000510</v>
      </c>
      <c r="B2" s="2" t="s">
        <v>66</v>
      </c>
      <c r="C2" t="s">
        <v>7</v>
      </c>
      <c r="D2" s="2" t="s">
        <v>31</v>
      </c>
      <c r="E2" s="2" t="s">
        <v>8</v>
      </c>
      <c r="F2" s="2" t="s">
        <v>127</v>
      </c>
      <c r="G2" s="3">
        <f>VLOOKUP(A2,[1]Sheet1!$A:$B,2,FALSE)</f>
        <v>89</v>
      </c>
    </row>
    <row r="3" spans="1:7" x14ac:dyDescent="0.3">
      <c r="A3" s="1">
        <v>70069000701</v>
      </c>
      <c r="B3" s="2" t="s">
        <v>101</v>
      </c>
      <c r="C3" t="s">
        <v>7</v>
      </c>
      <c r="D3" s="2" t="s">
        <v>32</v>
      </c>
      <c r="E3" s="2" t="s">
        <v>9</v>
      </c>
      <c r="F3" s="2" t="s">
        <v>127</v>
      </c>
      <c r="G3" s="3">
        <f>VLOOKUP(A3,[1]Sheet1!$A:$B,2,FALSE)</f>
        <v>25</v>
      </c>
    </row>
    <row r="4" spans="1:7" x14ac:dyDescent="0.3">
      <c r="A4" s="1">
        <v>70069000801</v>
      </c>
      <c r="B4" s="2" t="s">
        <v>102</v>
      </c>
      <c r="C4" t="s">
        <v>7</v>
      </c>
      <c r="D4" s="2" t="s">
        <v>33</v>
      </c>
      <c r="E4" s="2" t="s">
        <v>10</v>
      </c>
      <c r="F4" s="2" t="s">
        <v>127</v>
      </c>
      <c r="G4" s="3">
        <f>VLOOKUP(A4,[1]Sheet1!$A:$B,2,FALSE)</f>
        <v>85.5</v>
      </c>
    </row>
    <row r="5" spans="1:7" x14ac:dyDescent="0.3">
      <c r="A5" s="1">
        <v>70069001125</v>
      </c>
      <c r="B5" s="2" t="s">
        <v>67</v>
      </c>
      <c r="C5" t="s">
        <v>7</v>
      </c>
      <c r="D5" s="2" t="s">
        <v>34</v>
      </c>
      <c r="E5" s="2" t="s">
        <v>11</v>
      </c>
      <c r="F5" s="5" t="s">
        <v>126</v>
      </c>
      <c r="G5" s="3">
        <f>VLOOKUP(A5,[1]Sheet1!$A:$B,2,FALSE)</f>
        <v>67</v>
      </c>
    </row>
    <row r="6" spans="1:7" x14ac:dyDescent="0.3">
      <c r="A6" s="1">
        <v>70069001225</v>
      </c>
      <c r="B6" s="2" t="s">
        <v>68</v>
      </c>
      <c r="C6" t="s">
        <v>7</v>
      </c>
      <c r="D6" s="2" t="s">
        <v>35</v>
      </c>
      <c r="E6" s="2" t="s">
        <v>11</v>
      </c>
      <c r="F6" s="5" t="s">
        <v>126</v>
      </c>
      <c r="G6" s="3">
        <f>VLOOKUP(A6,[1]Sheet1!$A:$B,2,FALSE)</f>
        <v>135</v>
      </c>
    </row>
    <row r="7" spans="1:7" x14ac:dyDescent="0.3">
      <c r="A7" s="1">
        <v>70069001325</v>
      </c>
      <c r="B7" s="2" t="s">
        <v>69</v>
      </c>
      <c r="C7" t="s">
        <v>7</v>
      </c>
      <c r="D7" s="2" t="s">
        <v>36</v>
      </c>
      <c r="E7" s="2" t="s">
        <v>11</v>
      </c>
      <c r="F7" s="5" t="s">
        <v>126</v>
      </c>
      <c r="G7" s="3">
        <f>VLOOKUP(A7,[1]Sheet1!$A:$B,2,FALSE)</f>
        <v>274</v>
      </c>
    </row>
    <row r="8" spans="1:7" x14ac:dyDescent="0.3">
      <c r="A8" s="1">
        <v>70069001410</v>
      </c>
      <c r="B8" s="2" t="s">
        <v>70</v>
      </c>
      <c r="C8" t="s">
        <v>7</v>
      </c>
      <c r="D8" s="2" t="s">
        <v>37</v>
      </c>
      <c r="E8" s="2" t="s">
        <v>11</v>
      </c>
      <c r="F8" s="5" t="s">
        <v>126</v>
      </c>
      <c r="G8" s="3">
        <f>VLOOKUP(A8,[1]Sheet1!$A:$B,2,FALSE)</f>
        <v>399</v>
      </c>
    </row>
    <row r="9" spans="1:7" x14ac:dyDescent="0.3">
      <c r="A9" s="1">
        <v>70069061610</v>
      </c>
      <c r="B9" s="2" t="s">
        <v>70</v>
      </c>
      <c r="C9" t="s">
        <v>7</v>
      </c>
      <c r="D9" s="2" t="s">
        <v>37</v>
      </c>
      <c r="E9" s="2" t="s">
        <v>11</v>
      </c>
      <c r="F9" s="2" t="s">
        <v>127</v>
      </c>
      <c r="G9" s="3">
        <f>VLOOKUP(A9,[1]Sheet1!$A:$B,2,FALSE)</f>
        <v>399</v>
      </c>
    </row>
    <row r="10" spans="1:7" x14ac:dyDescent="0.3">
      <c r="A10" s="1">
        <v>70069002125</v>
      </c>
      <c r="B10" s="2" t="s">
        <v>71</v>
      </c>
      <c r="C10" t="s">
        <v>7</v>
      </c>
      <c r="D10" s="2" t="s">
        <v>38</v>
      </c>
      <c r="E10" s="2" t="s">
        <v>12</v>
      </c>
      <c r="F10" s="2" t="s">
        <v>138</v>
      </c>
      <c r="G10" s="3">
        <f>VLOOKUP(A10,[1]Sheet1!$A:$B,2,FALSE)</f>
        <v>131</v>
      </c>
    </row>
    <row r="11" spans="1:7" x14ac:dyDescent="0.3">
      <c r="A11" s="1">
        <v>70069002510</v>
      </c>
      <c r="B11" s="2" t="s">
        <v>72</v>
      </c>
      <c r="C11" t="s">
        <v>7</v>
      </c>
      <c r="D11" s="2" t="s">
        <v>39</v>
      </c>
      <c r="E11" s="2" t="s">
        <v>13</v>
      </c>
      <c r="F11" s="2" t="s">
        <v>127</v>
      </c>
      <c r="G11" s="3">
        <f>VLOOKUP(A11,[1]Sheet1!$A:$B,2,FALSE)</f>
        <v>118</v>
      </c>
    </row>
    <row r="12" spans="1:7" x14ac:dyDescent="0.3">
      <c r="A12" s="1">
        <v>70069003003</v>
      </c>
      <c r="B12" s="2" t="s">
        <v>73</v>
      </c>
      <c r="C12" t="s">
        <v>7</v>
      </c>
      <c r="D12" s="2" t="s">
        <v>40</v>
      </c>
      <c r="E12" s="2" t="s">
        <v>14</v>
      </c>
      <c r="F12" s="2" t="s">
        <v>127</v>
      </c>
      <c r="G12" s="3">
        <f>VLOOKUP(A12,[1]Sheet1!$A:$B,2,FALSE)</f>
        <v>75</v>
      </c>
    </row>
    <row r="13" spans="1:7" x14ac:dyDescent="0.3">
      <c r="A13" s="1">
        <v>70069003105</v>
      </c>
      <c r="B13" s="2" t="s">
        <v>74</v>
      </c>
      <c r="C13" t="s">
        <v>7</v>
      </c>
      <c r="D13" s="2" t="s">
        <v>41</v>
      </c>
      <c r="E13" s="2" t="s">
        <v>14</v>
      </c>
      <c r="F13" s="2" t="s">
        <v>127</v>
      </c>
      <c r="G13" s="3">
        <f>VLOOKUP(A13,[1]Sheet1!$A:$B,2,FALSE)</f>
        <v>245</v>
      </c>
    </row>
    <row r="14" spans="1:7" x14ac:dyDescent="0.3">
      <c r="A14" s="1">
        <v>70069005101</v>
      </c>
      <c r="B14" s="2" t="s">
        <v>75</v>
      </c>
      <c r="C14" t="s">
        <v>7</v>
      </c>
      <c r="D14" s="2" t="s">
        <v>42</v>
      </c>
      <c r="E14" s="2" t="s">
        <v>15</v>
      </c>
      <c r="F14" s="2" t="s">
        <v>127</v>
      </c>
      <c r="G14" s="3">
        <f>VLOOKUP(A14,[1]Sheet1!$A:$B,2,FALSE)</f>
        <v>20</v>
      </c>
    </row>
    <row r="15" spans="1:7" x14ac:dyDescent="0.3">
      <c r="A15" s="1">
        <v>70069006110</v>
      </c>
      <c r="B15" s="2" t="s">
        <v>83</v>
      </c>
      <c r="C15" t="s">
        <v>7</v>
      </c>
      <c r="D15" s="2" t="s">
        <v>141</v>
      </c>
      <c r="E15" s="2" t="s">
        <v>16</v>
      </c>
      <c r="F15" s="2" t="s">
        <v>127</v>
      </c>
      <c r="G15" s="3">
        <f>VLOOKUP(A15,[1]Sheet1!$A:$B,2,FALSE)</f>
        <v>48.9</v>
      </c>
    </row>
    <row r="16" spans="1:7" x14ac:dyDescent="0.3">
      <c r="A16" s="1">
        <v>70069006125</v>
      </c>
      <c r="B16" s="2" t="s">
        <v>140</v>
      </c>
      <c r="C16" t="s">
        <v>7</v>
      </c>
      <c r="D16" s="2" t="s">
        <v>141</v>
      </c>
      <c r="E16" s="2" t="s">
        <v>16</v>
      </c>
      <c r="F16" s="2" t="s">
        <v>127</v>
      </c>
      <c r="G16" s="3">
        <f>VLOOKUP(A16,[1]Sheet1!$A:$B,2,FALSE)</f>
        <v>119.75</v>
      </c>
    </row>
    <row r="17" spans="1:7" x14ac:dyDescent="0.3">
      <c r="A17" s="1">
        <v>70069006401</v>
      </c>
      <c r="B17" s="2" t="s">
        <v>76</v>
      </c>
      <c r="C17" t="s">
        <v>7</v>
      </c>
      <c r="D17" s="2" t="s">
        <v>43</v>
      </c>
      <c r="E17" s="2" t="s">
        <v>16</v>
      </c>
      <c r="F17" s="2" t="s">
        <v>127</v>
      </c>
      <c r="G17" s="3">
        <f>VLOOKUP(A17,[1]Sheet1!$A:$B,2,FALSE)</f>
        <v>8.5</v>
      </c>
    </row>
    <row r="18" spans="1:7" x14ac:dyDescent="0.3">
      <c r="A18" s="1">
        <v>70069006410</v>
      </c>
      <c r="B18" s="2" t="s">
        <v>128</v>
      </c>
      <c r="C18" t="s">
        <v>7</v>
      </c>
      <c r="D18" s="2" t="s">
        <v>43</v>
      </c>
      <c r="E18" s="2" t="s">
        <v>16</v>
      </c>
      <c r="F18" s="2" t="s">
        <v>127</v>
      </c>
      <c r="G18" s="3">
        <f>VLOOKUP(A18,[1]Sheet1!$A:$B,2,FALSE)</f>
        <v>85</v>
      </c>
    </row>
    <row r="19" spans="1:7" x14ac:dyDescent="0.3">
      <c r="A19" s="1">
        <v>70069006425</v>
      </c>
      <c r="B19" s="2" t="s">
        <v>129</v>
      </c>
      <c r="C19" t="s">
        <v>7</v>
      </c>
      <c r="D19" s="2" t="s">
        <v>43</v>
      </c>
      <c r="E19" s="2" t="s">
        <v>16</v>
      </c>
      <c r="F19" s="2" t="s">
        <v>127</v>
      </c>
      <c r="G19" s="3">
        <f>VLOOKUP(A19,[1]Sheet1!$A:$B,2,FALSE)</f>
        <v>212.5</v>
      </c>
    </row>
    <row r="20" spans="1:7" x14ac:dyDescent="0.3">
      <c r="A20" s="1">
        <v>70069007110</v>
      </c>
      <c r="B20" s="2" t="s">
        <v>77</v>
      </c>
      <c r="C20" t="s">
        <v>7</v>
      </c>
      <c r="D20" s="2" t="s">
        <v>44</v>
      </c>
      <c r="E20" s="2" t="s">
        <v>17</v>
      </c>
      <c r="F20" s="2" t="s">
        <v>127</v>
      </c>
      <c r="G20" s="3">
        <f>VLOOKUP(A20,[1]Sheet1!$A:$B,2,FALSE)</f>
        <v>100</v>
      </c>
    </row>
    <row r="21" spans="1:7" x14ac:dyDescent="0.3">
      <c r="A21" s="1">
        <v>70069007210</v>
      </c>
      <c r="B21" s="2" t="s">
        <v>78</v>
      </c>
      <c r="C21" t="s">
        <v>7</v>
      </c>
      <c r="D21" s="2" t="s">
        <v>45</v>
      </c>
      <c r="E21" s="2" t="s">
        <v>17</v>
      </c>
      <c r="F21" s="2" t="s">
        <v>127</v>
      </c>
      <c r="G21" s="3">
        <f>VLOOKUP(A21,[1]Sheet1!$A:$B,2,FALSE)</f>
        <v>800</v>
      </c>
    </row>
    <row r="22" spans="1:7" x14ac:dyDescent="0.3">
      <c r="A22" s="1">
        <v>70069009101</v>
      </c>
      <c r="B22" s="2" t="s">
        <v>103</v>
      </c>
      <c r="C22" t="s">
        <v>7</v>
      </c>
      <c r="D22" s="2" t="s">
        <v>46</v>
      </c>
      <c r="E22" s="2" t="s">
        <v>18</v>
      </c>
      <c r="F22" s="2" t="s">
        <v>127</v>
      </c>
      <c r="G22" s="3">
        <f>VLOOKUP(A22,[1]Sheet1!$A:$B,2,FALSE)</f>
        <v>35</v>
      </c>
    </row>
    <row r="23" spans="1:7" x14ac:dyDescent="0.3">
      <c r="A23" s="1">
        <v>70069010105</v>
      </c>
      <c r="B23" s="2" t="s">
        <v>79</v>
      </c>
      <c r="C23" t="s">
        <v>7</v>
      </c>
      <c r="D23" s="2" t="s">
        <v>47</v>
      </c>
      <c r="E23" s="2" t="s">
        <v>19</v>
      </c>
      <c r="F23" s="2" t="s">
        <v>127</v>
      </c>
      <c r="G23" s="3">
        <f>VLOOKUP(A23,[1]Sheet1!$A:$B,2,FALSE)</f>
        <v>82.5</v>
      </c>
    </row>
    <row r="24" spans="1:7" x14ac:dyDescent="0.3">
      <c r="A24" s="1">
        <v>70069010125</v>
      </c>
      <c r="B24" s="2" t="s">
        <v>80</v>
      </c>
      <c r="C24" t="s">
        <v>7</v>
      </c>
      <c r="D24" s="2" t="s">
        <v>47</v>
      </c>
      <c r="E24" s="2" t="s">
        <v>19</v>
      </c>
      <c r="F24" s="2" t="s">
        <v>127</v>
      </c>
      <c r="G24" s="3">
        <f>VLOOKUP(A24,[1]Sheet1!$A:$B,2,FALSE)</f>
        <v>149</v>
      </c>
    </row>
    <row r="25" spans="1:7" x14ac:dyDescent="0.3">
      <c r="A25" s="1">
        <v>70069012101</v>
      </c>
      <c r="B25" s="2" t="s">
        <v>104</v>
      </c>
      <c r="C25" t="s">
        <v>7</v>
      </c>
      <c r="D25" s="2" t="s">
        <v>48</v>
      </c>
      <c r="E25" s="2" t="s">
        <v>20</v>
      </c>
      <c r="F25" s="2" t="s">
        <v>127</v>
      </c>
      <c r="G25" s="3">
        <f>VLOOKUP(A25,[1]Sheet1!$A:$B,2,FALSE)</f>
        <v>8.5</v>
      </c>
    </row>
    <row r="26" spans="1:7" x14ac:dyDescent="0.3">
      <c r="A26" s="1">
        <v>70069013101</v>
      </c>
      <c r="B26" s="2" t="s">
        <v>105</v>
      </c>
      <c r="C26" t="s">
        <v>7</v>
      </c>
      <c r="D26" s="2" t="s">
        <v>49</v>
      </c>
      <c r="E26" s="2" t="s">
        <v>21</v>
      </c>
      <c r="F26" s="2" t="s">
        <v>127</v>
      </c>
      <c r="G26" s="3">
        <f>VLOOKUP(A26,[1]Sheet1!$A:$B,2,FALSE)</f>
        <v>5</v>
      </c>
    </row>
    <row r="27" spans="1:7" x14ac:dyDescent="0.3">
      <c r="A27" s="1">
        <v>70069014110</v>
      </c>
      <c r="B27" s="2" t="s">
        <v>81</v>
      </c>
      <c r="C27" t="s">
        <v>7</v>
      </c>
      <c r="D27" s="2" t="s">
        <v>50</v>
      </c>
      <c r="E27" s="2" t="s">
        <v>22</v>
      </c>
      <c r="F27" s="2" t="s">
        <v>127</v>
      </c>
      <c r="G27" s="3">
        <f>VLOOKUP(A27,[1]Sheet1!$A:$B,2,FALSE)</f>
        <v>101.85</v>
      </c>
    </row>
    <row r="28" spans="1:7" x14ac:dyDescent="0.3">
      <c r="A28" s="1">
        <v>70069015110</v>
      </c>
      <c r="B28" s="2" t="s">
        <v>82</v>
      </c>
      <c r="C28" t="s">
        <v>7</v>
      </c>
      <c r="D28" s="2" t="s">
        <v>51</v>
      </c>
      <c r="E28" s="2" t="s">
        <v>22</v>
      </c>
      <c r="F28" s="2" t="s">
        <v>127</v>
      </c>
      <c r="G28" s="3">
        <f>VLOOKUP(A28,[1]Sheet1!$A:$B,2,FALSE)</f>
        <v>1798.85</v>
      </c>
    </row>
    <row r="29" spans="1:7" x14ac:dyDescent="0.3">
      <c r="A29" s="1">
        <v>70069016110</v>
      </c>
      <c r="B29" s="2" t="s">
        <v>83</v>
      </c>
      <c r="C29" t="s">
        <v>7</v>
      </c>
      <c r="D29" s="2" t="s">
        <v>50</v>
      </c>
      <c r="E29" s="2" t="s">
        <v>22</v>
      </c>
      <c r="F29" s="2" t="s">
        <v>127</v>
      </c>
      <c r="G29" s="3">
        <f>VLOOKUP(A29,[1]Sheet1!$A:$B,2,FALSE)</f>
        <v>165.6</v>
      </c>
    </row>
    <row r="30" spans="1:7" x14ac:dyDescent="0.3">
      <c r="A30" s="1">
        <v>70069017110</v>
      </c>
      <c r="B30" s="2" t="s">
        <v>84</v>
      </c>
      <c r="C30" t="s">
        <v>7</v>
      </c>
      <c r="D30" s="2" t="s">
        <v>31</v>
      </c>
      <c r="E30" s="2" t="s">
        <v>8</v>
      </c>
      <c r="F30" s="2" t="s">
        <v>127</v>
      </c>
      <c r="G30" s="3">
        <f>VLOOKUP(A30,[1]Sheet1!$A:$B,2,FALSE)</f>
        <v>209</v>
      </c>
    </row>
    <row r="31" spans="1:7" x14ac:dyDescent="0.3">
      <c r="A31" s="1">
        <v>70069017210</v>
      </c>
      <c r="B31" s="2" t="s">
        <v>85</v>
      </c>
      <c r="C31" t="s">
        <v>7</v>
      </c>
      <c r="D31" s="2" t="s">
        <v>31</v>
      </c>
      <c r="E31" s="2" t="s">
        <v>8</v>
      </c>
      <c r="F31" s="2" t="s">
        <v>127</v>
      </c>
      <c r="G31" s="3">
        <f>VLOOKUP(A31,[1]Sheet1!$A:$B,2,FALSE)</f>
        <v>156</v>
      </c>
    </row>
    <row r="32" spans="1:7" x14ac:dyDescent="0.3">
      <c r="A32" s="1">
        <v>70069018101</v>
      </c>
      <c r="B32" s="2" t="s">
        <v>104</v>
      </c>
      <c r="C32" t="s">
        <v>7</v>
      </c>
      <c r="D32" s="2" t="s">
        <v>52</v>
      </c>
      <c r="E32" s="2" t="s">
        <v>23</v>
      </c>
      <c r="F32" s="2" t="s">
        <v>127</v>
      </c>
      <c r="G32" s="3">
        <f>VLOOKUP(A32,[1]Sheet1!$A:$B,2,FALSE)</f>
        <v>74.19</v>
      </c>
    </row>
    <row r="33" spans="1:7" x14ac:dyDescent="0.3">
      <c r="A33" s="1">
        <v>70069019101</v>
      </c>
      <c r="B33" s="2" t="s">
        <v>106</v>
      </c>
      <c r="C33" t="s">
        <v>7</v>
      </c>
      <c r="D33" s="2" t="s">
        <v>53</v>
      </c>
      <c r="E33" s="2" t="s">
        <v>23</v>
      </c>
      <c r="F33" s="2" t="s">
        <v>127</v>
      </c>
      <c r="G33" s="3">
        <f>VLOOKUP(A33,[1]Sheet1!$A:$B,2,FALSE)</f>
        <v>75.88</v>
      </c>
    </row>
    <row r="34" spans="1:7" x14ac:dyDescent="0.3">
      <c r="A34" s="1">
        <v>70069020101</v>
      </c>
      <c r="B34" s="2" t="s">
        <v>107</v>
      </c>
      <c r="C34" t="s">
        <v>7</v>
      </c>
      <c r="D34" s="2" t="s">
        <v>54</v>
      </c>
      <c r="E34" s="2" t="s">
        <v>23</v>
      </c>
      <c r="F34" s="2" t="s">
        <v>127</v>
      </c>
      <c r="G34" s="3">
        <f>VLOOKUP(A34,[1]Sheet1!$A:$B,2,FALSE)</f>
        <v>79.55</v>
      </c>
    </row>
    <row r="35" spans="1:7" x14ac:dyDescent="0.3">
      <c r="A35" s="1">
        <v>70069023101</v>
      </c>
      <c r="B35" s="2" t="s">
        <v>108</v>
      </c>
      <c r="C35" t="s">
        <v>7</v>
      </c>
      <c r="D35" s="2" t="s">
        <v>55</v>
      </c>
      <c r="E35" s="2" t="s">
        <v>24</v>
      </c>
      <c r="F35" s="2" t="s">
        <v>127</v>
      </c>
      <c r="G35" s="3">
        <f>VLOOKUP(A35,[1]Sheet1!$A:$B,2,FALSE)</f>
        <v>6.11</v>
      </c>
    </row>
    <row r="36" spans="1:7" x14ac:dyDescent="0.3">
      <c r="A36" s="1">
        <v>70069023201</v>
      </c>
      <c r="B36" s="2" t="s">
        <v>109</v>
      </c>
      <c r="C36" t="s">
        <v>7</v>
      </c>
      <c r="D36" s="2" t="s">
        <v>56</v>
      </c>
      <c r="E36" s="2" t="s">
        <v>24</v>
      </c>
      <c r="F36" s="2" t="s">
        <v>127</v>
      </c>
      <c r="G36" s="3">
        <f>VLOOKUP(A36,[1]Sheet1!$A:$B,2,FALSE)</f>
        <v>6.7</v>
      </c>
    </row>
    <row r="37" spans="1:7" x14ac:dyDescent="0.3">
      <c r="A37" s="1">
        <v>70069023301</v>
      </c>
      <c r="B37" s="2" t="s">
        <v>110</v>
      </c>
      <c r="C37" t="s">
        <v>7</v>
      </c>
      <c r="D37" s="2" t="s">
        <v>56</v>
      </c>
      <c r="E37" s="2" t="s">
        <v>24</v>
      </c>
      <c r="F37" s="2" t="s">
        <v>127</v>
      </c>
      <c r="G37" s="3">
        <f>VLOOKUP(A37,[1]Sheet1!$A:$B,2,FALSE)</f>
        <v>8.98</v>
      </c>
    </row>
    <row r="38" spans="1:7" x14ac:dyDescent="0.3">
      <c r="A38" s="1">
        <v>70069026101</v>
      </c>
      <c r="B38" s="2" t="s">
        <v>86</v>
      </c>
      <c r="C38" t="s">
        <v>7</v>
      </c>
      <c r="D38" s="2" t="s">
        <v>57</v>
      </c>
      <c r="E38" s="2" t="s">
        <v>25</v>
      </c>
      <c r="F38" s="2" t="s">
        <v>127</v>
      </c>
      <c r="G38" s="3">
        <f>VLOOKUP(A38,[1]Sheet1!$A:$B,2,FALSE)</f>
        <v>20</v>
      </c>
    </row>
    <row r="39" spans="1:7" x14ac:dyDescent="0.3">
      <c r="A39" s="1">
        <v>70069027105</v>
      </c>
      <c r="B39" s="2" t="s">
        <v>87</v>
      </c>
      <c r="C39" t="s">
        <v>7</v>
      </c>
      <c r="D39" s="2" t="s">
        <v>58</v>
      </c>
      <c r="E39" s="2" t="s">
        <v>26</v>
      </c>
      <c r="F39" s="2" t="s">
        <v>127</v>
      </c>
      <c r="G39" s="3">
        <f>VLOOKUP(A39,[1]Sheet1!$A:$B,2,FALSE)</f>
        <v>50</v>
      </c>
    </row>
    <row r="40" spans="1:7" x14ac:dyDescent="0.3">
      <c r="A40" s="1">
        <v>70069027125</v>
      </c>
      <c r="B40" s="2" t="s">
        <v>88</v>
      </c>
      <c r="C40" t="s">
        <v>7</v>
      </c>
      <c r="D40" s="2" t="s">
        <v>58</v>
      </c>
      <c r="E40" s="2" t="s">
        <v>26</v>
      </c>
      <c r="F40" s="2" t="s">
        <v>127</v>
      </c>
      <c r="G40" s="3">
        <f>VLOOKUP(A40,[1]Sheet1!$A:$B,2,FALSE)</f>
        <v>250</v>
      </c>
    </row>
    <row r="41" spans="1:7" x14ac:dyDescent="0.3">
      <c r="A41" s="1">
        <v>70069027205</v>
      </c>
      <c r="B41" s="2" t="s">
        <v>89</v>
      </c>
      <c r="C41" t="s">
        <v>7</v>
      </c>
      <c r="D41" s="2" t="s">
        <v>58</v>
      </c>
      <c r="E41" s="2" t="s">
        <v>26</v>
      </c>
      <c r="F41" s="2" t="s">
        <v>127</v>
      </c>
      <c r="G41" s="3">
        <f>VLOOKUP(A41,[1]Sheet1!$A:$B,2,FALSE)</f>
        <v>87</v>
      </c>
    </row>
    <row r="42" spans="1:7" x14ac:dyDescent="0.3">
      <c r="A42" s="1">
        <v>70069027305</v>
      </c>
      <c r="B42" s="2" t="s">
        <v>142</v>
      </c>
      <c r="C42" t="s">
        <v>7</v>
      </c>
      <c r="D42" s="2" t="s">
        <v>58</v>
      </c>
      <c r="E42" s="2" t="s">
        <v>26</v>
      </c>
      <c r="F42" s="2" t="s">
        <v>127</v>
      </c>
      <c r="G42" s="3">
        <f>VLOOKUP(A42,[1]Sheet1!$A:$B,2,FALSE)</f>
        <v>90.95</v>
      </c>
    </row>
    <row r="43" spans="1:7" x14ac:dyDescent="0.3">
      <c r="A43" s="1">
        <v>70069030110</v>
      </c>
      <c r="B43" s="2" t="s">
        <v>90</v>
      </c>
      <c r="C43" t="s">
        <v>7</v>
      </c>
      <c r="D43" s="2" t="s">
        <v>59</v>
      </c>
      <c r="E43" s="2" t="s">
        <v>27</v>
      </c>
      <c r="F43" s="2" t="s">
        <v>127</v>
      </c>
      <c r="G43" s="3">
        <f>VLOOKUP(A43,[1]Sheet1!$A:$B,2,FALSE)</f>
        <v>85</v>
      </c>
    </row>
    <row r="44" spans="1:7" x14ac:dyDescent="0.3">
      <c r="A44" s="1">
        <v>70069030125</v>
      </c>
      <c r="B44" s="2" t="s">
        <v>91</v>
      </c>
      <c r="C44" t="s">
        <v>7</v>
      </c>
      <c r="D44" s="2" t="s">
        <v>59</v>
      </c>
      <c r="E44" s="2" t="s">
        <v>27</v>
      </c>
      <c r="F44" s="2" t="s">
        <v>127</v>
      </c>
      <c r="G44" s="3">
        <f>VLOOKUP(A44,[1]Sheet1!$A:$B,2,FALSE)</f>
        <v>150</v>
      </c>
    </row>
    <row r="45" spans="1:7" x14ac:dyDescent="0.3">
      <c r="A45" s="1">
        <v>70069036110</v>
      </c>
      <c r="B45" s="2" t="s">
        <v>92</v>
      </c>
      <c r="C45" t="s">
        <v>7</v>
      </c>
      <c r="D45" s="2" t="s">
        <v>60</v>
      </c>
      <c r="E45" s="2" t="s">
        <v>28</v>
      </c>
      <c r="F45" s="2" t="s">
        <v>127</v>
      </c>
      <c r="G45" s="3">
        <f>VLOOKUP(A45,[1]Sheet1!$A:$B,2,FALSE)</f>
        <v>60.83</v>
      </c>
    </row>
    <row r="46" spans="1:7" x14ac:dyDescent="0.3">
      <c r="A46" s="1">
        <v>70069036210</v>
      </c>
      <c r="B46" s="2" t="s">
        <v>93</v>
      </c>
      <c r="C46" t="s">
        <v>7</v>
      </c>
      <c r="D46" s="2" t="s">
        <v>60</v>
      </c>
      <c r="E46" s="2" t="s">
        <v>28</v>
      </c>
      <c r="F46" s="2" t="s">
        <v>127</v>
      </c>
      <c r="G46" s="3">
        <f>VLOOKUP(A46,[1]Sheet1!$A:$B,2,FALSE)</f>
        <v>121.64</v>
      </c>
    </row>
    <row r="47" spans="1:7" x14ac:dyDescent="0.3">
      <c r="A47" s="1">
        <v>70069036301</v>
      </c>
      <c r="B47" s="2" t="s">
        <v>94</v>
      </c>
      <c r="C47" t="s">
        <v>7</v>
      </c>
      <c r="D47" s="2" t="s">
        <v>60</v>
      </c>
      <c r="E47" s="2" t="s">
        <v>28</v>
      </c>
      <c r="F47" s="2" t="s">
        <v>127</v>
      </c>
      <c r="G47" s="3">
        <f>VLOOKUP(A47,[1]Sheet1!$A:$B,2,FALSE)</f>
        <v>36.49</v>
      </c>
    </row>
    <row r="48" spans="1:7" x14ac:dyDescent="0.3">
      <c r="A48" s="1">
        <v>70069038101</v>
      </c>
      <c r="B48" s="2" t="s">
        <v>95</v>
      </c>
      <c r="C48" t="s">
        <v>7</v>
      </c>
      <c r="D48" s="2" t="s">
        <v>40</v>
      </c>
      <c r="E48" s="2" t="s">
        <v>14</v>
      </c>
      <c r="F48" s="2" t="s">
        <v>127</v>
      </c>
      <c r="G48" s="3">
        <f>VLOOKUP(A48,[1]Sheet1!$A:$B,2,FALSE)</f>
        <v>21.34</v>
      </c>
    </row>
    <row r="49" spans="1:7" x14ac:dyDescent="0.3">
      <c r="A49" s="1">
        <v>70069038110</v>
      </c>
      <c r="B49" s="2" t="s">
        <v>96</v>
      </c>
      <c r="C49" t="s">
        <v>7</v>
      </c>
      <c r="D49" s="2" t="s">
        <v>40</v>
      </c>
      <c r="E49" s="2" t="s">
        <v>14</v>
      </c>
      <c r="F49" s="2" t="s">
        <v>127</v>
      </c>
      <c r="G49" s="3">
        <f>VLOOKUP(A49,[1]Sheet1!$A:$B,2,FALSE)</f>
        <v>213.4</v>
      </c>
    </row>
    <row r="50" spans="1:7" x14ac:dyDescent="0.3">
      <c r="A50" s="1">
        <v>70069038301</v>
      </c>
      <c r="B50" s="2" t="s">
        <v>97</v>
      </c>
      <c r="C50" t="s">
        <v>7</v>
      </c>
      <c r="D50" s="2" t="s">
        <v>41</v>
      </c>
      <c r="E50" s="2" t="s">
        <v>14</v>
      </c>
      <c r="F50" s="2" t="s">
        <v>127</v>
      </c>
      <c r="G50" s="3">
        <f>VLOOKUP(A50,[1]Sheet1!$A:$B,2,FALSE)</f>
        <v>38.799999999999997</v>
      </c>
    </row>
    <row r="51" spans="1:7" x14ac:dyDescent="0.3">
      <c r="A51" s="1">
        <v>70069038305</v>
      </c>
      <c r="B51" s="2" t="s">
        <v>98</v>
      </c>
      <c r="C51" t="s">
        <v>7</v>
      </c>
      <c r="D51" s="2" t="s">
        <v>41</v>
      </c>
      <c r="E51" s="2" t="s">
        <v>14</v>
      </c>
      <c r="F51" s="2" t="s">
        <v>127</v>
      </c>
      <c r="G51" s="3">
        <f>VLOOKUP(A51,[1]Sheet1!$A:$B,2,FALSE)</f>
        <v>194</v>
      </c>
    </row>
    <row r="52" spans="1:7" x14ac:dyDescent="0.3">
      <c r="A52" s="1">
        <v>70069038310</v>
      </c>
      <c r="B52" s="2" t="s">
        <v>99</v>
      </c>
      <c r="C52" t="s">
        <v>7</v>
      </c>
      <c r="D52" s="2" t="s">
        <v>41</v>
      </c>
      <c r="E52" s="2" t="s">
        <v>14</v>
      </c>
      <c r="F52" s="2" t="s">
        <v>127</v>
      </c>
      <c r="G52" s="3">
        <f>VLOOKUP(A52,[1]Sheet1!$A:$B,2,FALSE)</f>
        <v>388</v>
      </c>
    </row>
    <row r="53" spans="1:7" x14ac:dyDescent="0.3">
      <c r="A53" s="1">
        <v>70069038401</v>
      </c>
      <c r="B53" s="2" t="s">
        <v>100</v>
      </c>
      <c r="C53" t="s">
        <v>7</v>
      </c>
      <c r="D53" s="2" t="s">
        <v>61</v>
      </c>
      <c r="E53" s="2" t="s">
        <v>14</v>
      </c>
      <c r="F53" s="2" t="s">
        <v>127</v>
      </c>
      <c r="G53" s="3">
        <f>VLOOKUP(A53,[1]Sheet1!$A:$B,2,FALSE)</f>
        <v>200</v>
      </c>
    </row>
    <row r="54" spans="1:7" x14ac:dyDescent="0.3">
      <c r="A54" s="1">
        <v>70069040101</v>
      </c>
      <c r="B54" s="2" t="s">
        <v>111</v>
      </c>
      <c r="C54" t="s">
        <v>7</v>
      </c>
      <c r="D54" s="2" t="s">
        <v>62</v>
      </c>
      <c r="E54" s="2" t="s">
        <v>29</v>
      </c>
      <c r="F54" s="2" t="s">
        <v>127</v>
      </c>
      <c r="G54" s="3">
        <f>VLOOKUP(A54,[1]Sheet1!$A:$B,2,FALSE)</f>
        <v>52.8</v>
      </c>
    </row>
    <row r="55" spans="1:7" x14ac:dyDescent="0.3">
      <c r="A55" s="1">
        <v>70069040201</v>
      </c>
      <c r="B55" s="2" t="s">
        <v>112</v>
      </c>
      <c r="C55" t="s">
        <v>7</v>
      </c>
      <c r="D55" s="2" t="s">
        <v>63</v>
      </c>
      <c r="E55" s="2" t="s">
        <v>29</v>
      </c>
      <c r="F55" s="2" t="s">
        <v>127</v>
      </c>
      <c r="G55" s="3">
        <f>VLOOKUP(A55,[1]Sheet1!$A:$B,2,FALSE)</f>
        <v>119.9</v>
      </c>
    </row>
    <row r="56" spans="1:7" x14ac:dyDescent="0.3">
      <c r="A56" s="1">
        <v>70069040301</v>
      </c>
      <c r="B56" s="2" t="s">
        <v>113</v>
      </c>
      <c r="C56" t="s">
        <v>7</v>
      </c>
      <c r="D56" s="2" t="s">
        <v>63</v>
      </c>
      <c r="E56" s="2" t="s">
        <v>29</v>
      </c>
      <c r="F56" s="2" t="s">
        <v>127</v>
      </c>
      <c r="G56" s="3">
        <f>VLOOKUP(A56,[1]Sheet1!$A:$B,2,FALSE)</f>
        <v>249.9</v>
      </c>
    </row>
    <row r="57" spans="1:7" x14ac:dyDescent="0.3">
      <c r="A57" s="1">
        <v>70069042101</v>
      </c>
      <c r="B57" s="2" t="s">
        <v>114</v>
      </c>
      <c r="C57" t="s">
        <v>7</v>
      </c>
      <c r="D57" s="2" t="s">
        <v>64</v>
      </c>
      <c r="E57" s="2" t="s">
        <v>30</v>
      </c>
      <c r="F57" s="2" t="s">
        <v>127</v>
      </c>
      <c r="G57" s="3">
        <f>VLOOKUP(A57,[1]Sheet1!$A:$B,2,FALSE)</f>
        <v>4.95</v>
      </c>
    </row>
    <row r="58" spans="1:7" x14ac:dyDescent="0.3">
      <c r="A58" s="1">
        <v>70069042103</v>
      </c>
      <c r="B58" s="2" t="s">
        <v>114</v>
      </c>
      <c r="C58" t="s">
        <v>7</v>
      </c>
      <c r="D58" s="2" t="s">
        <v>65</v>
      </c>
      <c r="E58" s="2" t="s">
        <v>30</v>
      </c>
      <c r="F58" s="2" t="s">
        <v>127</v>
      </c>
      <c r="G58" s="3">
        <f>VLOOKUP(A58,[1]Sheet1!$A:$B,2,FALSE)</f>
        <v>21.81</v>
      </c>
    </row>
    <row r="59" spans="1:7" x14ac:dyDescent="0.3">
      <c r="A59" s="1">
        <v>70069080125</v>
      </c>
      <c r="B59" s="2" t="s">
        <v>115</v>
      </c>
      <c r="C59" t="s">
        <v>7</v>
      </c>
      <c r="D59" s="4" t="s">
        <v>120</v>
      </c>
      <c r="E59" s="5" t="s">
        <v>124</v>
      </c>
      <c r="F59" s="5" t="s">
        <v>126</v>
      </c>
      <c r="G59" s="3">
        <f>VLOOKUP(A59,[1]Sheet1!$A:$B,2,FALSE)</f>
        <v>55</v>
      </c>
    </row>
    <row r="60" spans="1:7" x14ac:dyDescent="0.3">
      <c r="A60" s="1">
        <v>70069080210</v>
      </c>
      <c r="B60" s="2" t="s">
        <v>116</v>
      </c>
      <c r="C60" t="s">
        <v>7</v>
      </c>
      <c r="D60" s="4" t="s">
        <v>121</v>
      </c>
      <c r="E60" s="5" t="s">
        <v>124</v>
      </c>
      <c r="F60" s="5" t="s">
        <v>126</v>
      </c>
      <c r="G60" s="3">
        <f>VLOOKUP(A60,[1]Sheet1!$A:$B,2,FALSE)</f>
        <v>159</v>
      </c>
    </row>
    <row r="61" spans="1:7" x14ac:dyDescent="0.3">
      <c r="A61" s="1">
        <v>70069080301</v>
      </c>
      <c r="B61" s="2" t="s">
        <v>117</v>
      </c>
      <c r="C61" t="s">
        <v>7</v>
      </c>
      <c r="D61" s="4" t="s">
        <v>122</v>
      </c>
      <c r="E61" s="5" t="s">
        <v>124</v>
      </c>
      <c r="F61" s="5" t="s">
        <v>126</v>
      </c>
      <c r="G61" s="3">
        <f>VLOOKUP(A61,[1]Sheet1!$A:$B,2,FALSE)</f>
        <v>25</v>
      </c>
    </row>
    <row r="62" spans="1:7" x14ac:dyDescent="0.3">
      <c r="A62" s="1">
        <v>70069080401</v>
      </c>
      <c r="B62" s="2" t="s">
        <v>118</v>
      </c>
      <c r="C62" t="s">
        <v>7</v>
      </c>
      <c r="D62" s="2" t="s">
        <v>123</v>
      </c>
      <c r="E62" s="5" t="s">
        <v>125</v>
      </c>
      <c r="F62" s="5" t="s">
        <v>126</v>
      </c>
      <c r="G62" s="3">
        <f>VLOOKUP(A62,[1]Sheet1!$A:$B,2,FALSE)</f>
        <v>12</v>
      </c>
    </row>
    <row r="63" spans="1:7" x14ac:dyDescent="0.3">
      <c r="A63" s="1">
        <v>70069080405</v>
      </c>
      <c r="B63" s="2" t="s">
        <v>119</v>
      </c>
      <c r="C63" t="s">
        <v>7</v>
      </c>
      <c r="D63" s="2" t="s">
        <v>123</v>
      </c>
      <c r="E63" s="5" t="s">
        <v>125</v>
      </c>
      <c r="F63" s="5" t="s">
        <v>126</v>
      </c>
      <c r="G63" s="3">
        <f>VLOOKUP(A63,[1]Sheet1!$A:$B,2,FALSE)</f>
        <v>60</v>
      </c>
    </row>
    <row r="64" spans="1:7" x14ac:dyDescent="0.3">
      <c r="A64" s="1">
        <v>70069080510</v>
      </c>
      <c r="B64" s="5" t="s">
        <v>135</v>
      </c>
      <c r="C64" t="s">
        <v>7</v>
      </c>
      <c r="D64" s="6" t="s">
        <v>132</v>
      </c>
      <c r="E64" s="5" t="s">
        <v>130</v>
      </c>
      <c r="F64" s="5" t="s">
        <v>126</v>
      </c>
      <c r="G64" s="3">
        <f>VLOOKUP(A64,[1]Sheet1!$A:$B,2,FALSE)</f>
        <v>70</v>
      </c>
    </row>
    <row r="65" spans="1:7" x14ac:dyDescent="0.3">
      <c r="A65" s="1">
        <v>70069080610</v>
      </c>
      <c r="B65" s="5" t="s">
        <v>136</v>
      </c>
      <c r="C65" t="s">
        <v>7</v>
      </c>
      <c r="D65" s="6" t="s">
        <v>133</v>
      </c>
      <c r="E65" s="5" t="s">
        <v>130</v>
      </c>
      <c r="F65" s="5" t="s">
        <v>126</v>
      </c>
      <c r="G65" s="3">
        <f>VLOOKUP(A65,[1]Sheet1!$A:$B,2,FALSE)</f>
        <v>75</v>
      </c>
    </row>
    <row r="66" spans="1:7" x14ac:dyDescent="0.3">
      <c r="A66" s="1">
        <v>70069081001</v>
      </c>
      <c r="B66" s="5" t="s">
        <v>137</v>
      </c>
      <c r="C66" t="s">
        <v>7</v>
      </c>
      <c r="D66" s="5" t="s">
        <v>134</v>
      </c>
      <c r="E66" s="5" t="s">
        <v>131</v>
      </c>
      <c r="F66" s="5" t="s">
        <v>139</v>
      </c>
      <c r="G66" s="3">
        <f>VLOOKUP(A66,[1]Sheet1!$A:$B,2,FALSE)</f>
        <v>795</v>
      </c>
    </row>
    <row r="67" spans="1:7" x14ac:dyDescent="0.3">
      <c r="A67" s="7">
        <v>70069080710</v>
      </c>
      <c r="B67" s="5" t="s">
        <v>136</v>
      </c>
      <c r="C67" t="s">
        <v>7</v>
      </c>
      <c r="D67" s="8" t="s">
        <v>144</v>
      </c>
      <c r="E67" s="8" t="s">
        <v>143</v>
      </c>
      <c r="F67" s="5" t="s">
        <v>126</v>
      </c>
      <c r="G67" s="3">
        <f>VLOOKUP(A67,[1]Sheet1!$A:$B,2,FALSE)</f>
        <v>55</v>
      </c>
    </row>
    <row r="68" spans="1:7" x14ac:dyDescent="0.3">
      <c r="A68" s="7">
        <v>70069080810</v>
      </c>
      <c r="B68" s="5" t="s">
        <v>148</v>
      </c>
      <c r="C68" t="s">
        <v>7</v>
      </c>
      <c r="D68" s="8" t="s">
        <v>145</v>
      </c>
      <c r="E68" s="8" t="s">
        <v>143</v>
      </c>
      <c r="F68" s="5" t="s">
        <v>126</v>
      </c>
      <c r="G68" s="3">
        <f>VLOOKUP(A68,[1]Sheet1!$A:$B,2,FALSE)</f>
        <v>59.75</v>
      </c>
    </row>
    <row r="69" spans="1:7" x14ac:dyDescent="0.3">
      <c r="A69" s="9">
        <v>70069080901</v>
      </c>
      <c r="B69" s="5" t="s">
        <v>147</v>
      </c>
      <c r="C69" t="s">
        <v>7</v>
      </c>
      <c r="D69" s="8" t="s">
        <v>146</v>
      </c>
      <c r="E69" s="8" t="s">
        <v>143</v>
      </c>
      <c r="F69" s="5" t="s">
        <v>126</v>
      </c>
      <c r="G69" s="3">
        <f>VLOOKUP(A69,[1]Sheet1!$A:$B,2,FALSE)</f>
        <v>25.75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2" ma:contentTypeDescription="Create a new document." ma:contentTypeScope="" ma:versionID="885719d929532429c95cb33909056055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1d7d4e8895314aef085a2e2a6cb1cd72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1E062-A083-4B75-BA1F-B66AC2D1D4EB}"/>
</file>

<file path=customXml/itemProps2.xml><?xml version="1.0" encoding="utf-8"?>
<ds:datastoreItem xmlns:ds="http://schemas.openxmlformats.org/officeDocument/2006/customXml" ds:itemID="{F4CCE20D-0AB3-49D9-BBAC-5D20D0353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 Patel</dc:creator>
  <cp:lastModifiedBy>Ritu Patel</cp:lastModifiedBy>
  <dcterms:created xsi:type="dcterms:W3CDTF">2021-10-08T19:27:15Z</dcterms:created>
  <dcterms:modified xsi:type="dcterms:W3CDTF">2023-01-10T06:56:00Z</dcterms:modified>
</cp:coreProperties>
</file>