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xr:revisionPtr revIDLastSave="0" documentId="8_{19C6B031-766E-4034-837B-BBE153F8F4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D_wac_increase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3" i="1"/>
  <c r="A2" i="1"/>
  <c r="B4" i="1" l="1"/>
  <c r="B3" i="1"/>
  <c r="B2" i="1"/>
</calcChain>
</file>

<file path=xl/sharedStrings.xml><?xml version="1.0" encoding="utf-8"?>
<sst xmlns="http://schemas.openxmlformats.org/spreadsheetml/2006/main" count="137" uniqueCount="64">
  <si>
    <t>NDC11</t>
  </si>
  <si>
    <t>NDC Description</t>
  </si>
  <si>
    <t>Trade or Generic</t>
  </si>
  <si>
    <t>Trade Name</t>
  </si>
  <si>
    <t>Generic Name</t>
  </si>
  <si>
    <t>Manufacturer</t>
  </si>
  <si>
    <t>WAC</t>
  </si>
  <si>
    <t>Cost Change Date</t>
  </si>
  <si>
    <t>Statement</t>
  </si>
  <si>
    <t>R&amp;D Costs</t>
  </si>
  <si>
    <t>PBM Rebates Paid</t>
  </si>
  <si>
    <t>Recent Drugs</t>
  </si>
  <si>
    <t>Recent Lost Patents</t>
  </si>
  <si>
    <t>Desoxyn Oral Tablet 5 MG</t>
  </si>
  <si>
    <t>Neoprofen Inj (Ibuprofen lysine)</t>
  </si>
  <si>
    <t>PANHEMATIN 350 MG</t>
  </si>
  <si>
    <t>Signifor Subcutaneous Solution 0.3mg/1mL</t>
  </si>
  <si>
    <t>SIGNIFOR AM 0.6MG/1ML 60</t>
  </si>
  <si>
    <t>SIGNIFOR AM 0.9MG/1ML 60</t>
  </si>
  <si>
    <t>SIGNIFOR LAR 10MG KIT</t>
  </si>
  <si>
    <t>SIGNIFOR LAR 20MG KIT</t>
  </si>
  <si>
    <t>SIGNIFOR LAR 30MG KIT</t>
  </si>
  <si>
    <t>SIGNIFOR LAR 40MG KIT</t>
  </si>
  <si>
    <t>SIGNIFOR LAR 60MG KIT</t>
  </si>
  <si>
    <t>TRANXENE T-TAB 7.5MG</t>
  </si>
  <si>
    <t>ISTURISA ORAL TABLET 1 MG - 20</t>
  </si>
  <si>
    <t>ISTURISA ORAL TABLET 1 MG - 60</t>
  </si>
  <si>
    <t>ISTURISA ORAL TABLET 5 MG - 20</t>
  </si>
  <si>
    <t>ISTURISA ORAL TABLET 5 MG - 60</t>
  </si>
  <si>
    <t>ISTURISA ORAL TABLET 10 MG - 20</t>
  </si>
  <si>
    <t>ISTURISA ORAL TABLET 10 MG - 60</t>
  </si>
  <si>
    <t>T</t>
  </si>
  <si>
    <t>Chemet</t>
  </si>
  <si>
    <t>Cosmegen</t>
  </si>
  <si>
    <t>Cystadane</t>
  </si>
  <si>
    <t>Desoxyn</t>
  </si>
  <si>
    <t>Neoprofen</t>
  </si>
  <si>
    <t>Panhematin</t>
  </si>
  <si>
    <t>Signifor</t>
  </si>
  <si>
    <t>Tranxene</t>
  </si>
  <si>
    <t>Isturisa</t>
  </si>
  <si>
    <t>N/A</t>
  </si>
  <si>
    <t>Recordati Rare Diseases, Inc</t>
  </si>
  <si>
    <t>Recordati Rare Diseases, Inc. takes into account a number of factors when considering price increases, including overhead, supply chain changes, storage of product, changes to market access to ensure patients can get relief and market pricing trends</t>
  </si>
  <si>
    <t>None in last 5 years</t>
  </si>
  <si>
    <t>Cystadrops</t>
  </si>
  <si>
    <t>55292-0104-01</t>
  </si>
  <si>
    <t>55292-0122-52</t>
  </si>
  <si>
    <t>55292-0702-55</t>
  </si>
  <si>
    <t>55292-0131-60</t>
  </si>
  <si>
    <t>55292-0132-60</t>
  </si>
  <si>
    <t>55292-0133-60</t>
  </si>
  <si>
    <t>55292-0139-01</t>
  </si>
  <si>
    <t>55292-0140-01</t>
  </si>
  <si>
    <t>55292-0141-01</t>
  </si>
  <si>
    <t>55292-0142-01</t>
  </si>
  <si>
    <t>55292-0143-01</t>
  </si>
  <si>
    <t>55292-0304-01</t>
  </si>
  <si>
    <t>55292-0320-20</t>
  </si>
  <si>
    <t>55292-0320-60</t>
  </si>
  <si>
    <t>55292-0321-20</t>
  </si>
  <si>
    <t>55292-0321-60</t>
  </si>
  <si>
    <t>55292-0322-20</t>
  </si>
  <si>
    <t>55292-0322-60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</si>
</sst>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165" fontId="0" fillId="0" borderId="0" xfId="42" applyNumberFormat="1" applyFont="1"/>
    <xf numFmtId="0" fontId="0" fillId="0" borderId="0" xfId="0" applyAlignment="1">
      <alignment horizontal="left" vertical="top" wrapText="1"/>
    </xf>
    <xf numFmtId="0" fontId="0" fillId="0" borderId="0" xfId="42" applyNumberFormat="1" applyFont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\State%20Price%20Transparency\Recordati%20Price%20Inc%20Calculator%20v3.1%20-%201.1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 Instructions"/>
      <sheetName val="Change Log"/>
      <sheetName val="Calc Format"/>
      <sheetName val="Sheet1"/>
      <sheetName val="State Threshold Check"/>
      <sheetName val="Price List"/>
    </sheetNames>
    <sheetDataSet>
      <sheetData sheetId="0"/>
      <sheetData sheetId="1"/>
      <sheetData sheetId="2"/>
      <sheetData sheetId="3"/>
      <sheetData sheetId="4"/>
      <sheetData sheetId="5">
        <row r="13150">
          <cell r="C13150" t="str">
            <v>55292-0201-11</v>
          </cell>
          <cell r="E13150" t="str">
            <v>CHEMET 100 MG</v>
          </cell>
        </row>
        <row r="17533">
          <cell r="C17533" t="str">
            <v>55292-0811-55</v>
          </cell>
          <cell r="E17533" t="str">
            <v>COSMEGEN 0.5 MG</v>
          </cell>
        </row>
        <row r="21916">
          <cell r="C21916" t="str">
            <v>52276-0400-01</v>
          </cell>
          <cell r="E21916" t="str">
            <v>Cystadane Oral Powder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A2" sqref="A2"/>
    </sheetView>
  </sheetViews>
  <sheetFormatPr defaultRowHeight="14.5" x14ac:dyDescent="0.35"/>
  <cols>
    <col min="1" max="1" width="38.6328125" customWidth="1"/>
    <col min="2" max="2" width="37.90625" bestFit="1" customWidth="1"/>
    <col min="3" max="3" width="15" bestFit="1" customWidth="1"/>
    <col min="4" max="4" width="11.1796875" bestFit="1" customWidth="1"/>
    <col min="5" max="5" width="13.08984375" bestFit="1" customWidth="1"/>
    <col min="6" max="6" width="24.90625" bestFit="1" customWidth="1"/>
    <col min="7" max="7" width="13.08984375" customWidth="1"/>
    <col min="8" max="8" width="15.81640625" bestFit="1" customWidth="1"/>
    <col min="9" max="9" width="31.26953125" customWidth="1"/>
    <col min="10" max="10" width="16.36328125" style="2" customWidth="1"/>
    <col min="11" max="11" width="16.1796875" bestFit="1" customWidth="1"/>
    <col min="12" max="12" width="18" customWidth="1"/>
    <col min="13" max="13" width="17.7265625" bestFit="1" customWidth="1"/>
  </cols>
  <sheetData>
    <row r="1" spans="1: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</row>
    <row r="2" spans="1:13" ht="116" customHeight="1" x14ac:dyDescent="0.35">
      <c r="A2" t="str">
        <f>'[1]Price List'!$C$13150</f>
        <v>55292-0201-11</v>
      </c>
      <c r="B2" t="str">
        <f>'[1]Price List'!$E$13150</f>
        <v>CHEMET 100 MG</v>
      </c>
      <c r="C2" t="s">
        <v>31</v>
      </c>
      <c r="D2" t="s">
        <v>32</v>
      </c>
      <c r="E2" t="s">
        <v>41</v>
      </c>
      <c r="F2" t="s">
        <v>42</v>
      </c>
      <c r="G2">
        <v>2225.94</v>
      </c>
      <c r="H2" s="1">
        <v>44566</v>
      </c>
      <c r="I2" s="3" t="s">
        <v>43</v>
      </c>
      <c r="J2" s="4">
        <v>167900000</v>
      </c>
      <c r="K2">
        <v>0</v>
      </c>
      <c r="L2" t="s">
        <v>40</v>
      </c>
      <c r="M2" t="s">
        <v>44</v>
      </c>
    </row>
    <row r="3" spans="1:13" ht="42.5" customHeight="1" x14ac:dyDescent="0.35">
      <c r="A3" t="str">
        <f>'[1]Price List'!$C$17533</f>
        <v>55292-0811-55</v>
      </c>
      <c r="B3" t="str">
        <f>'[1]Price List'!$E$17533</f>
        <v>COSMEGEN 0.5 MG</v>
      </c>
      <c r="C3" t="s">
        <v>31</v>
      </c>
      <c r="D3" t="s">
        <v>33</v>
      </c>
      <c r="E3" t="s">
        <v>41</v>
      </c>
      <c r="F3" t="s">
        <v>42</v>
      </c>
      <c r="G3">
        <v>2473.5500000000002</v>
      </c>
      <c r="H3" s="1">
        <v>44566</v>
      </c>
      <c r="I3" s="3"/>
      <c r="J3" s="4"/>
      <c r="K3">
        <v>0</v>
      </c>
      <c r="L3" t="s">
        <v>45</v>
      </c>
    </row>
    <row r="4" spans="1:13" ht="42.5" customHeight="1" x14ac:dyDescent="0.35">
      <c r="A4" t="str">
        <f>'[1]Price List'!$C$21916</f>
        <v>52276-0400-01</v>
      </c>
      <c r="B4" t="str">
        <f>'[1]Price List'!$E$21916</f>
        <v>Cystadane Oral Powder</v>
      </c>
      <c r="C4" t="s">
        <v>31</v>
      </c>
      <c r="D4" t="s">
        <v>34</v>
      </c>
      <c r="E4" t="s">
        <v>41</v>
      </c>
      <c r="F4" t="s">
        <v>42</v>
      </c>
      <c r="G4">
        <v>1826.43</v>
      </c>
      <c r="H4" s="1">
        <v>44566</v>
      </c>
      <c r="I4" s="3"/>
      <c r="J4" s="4"/>
      <c r="K4">
        <v>0</v>
      </c>
    </row>
    <row r="5" spans="1:13" x14ac:dyDescent="0.35">
      <c r="A5" t="s">
        <v>46</v>
      </c>
      <c r="B5" t="s">
        <v>13</v>
      </c>
      <c r="C5" t="s">
        <v>31</v>
      </c>
      <c r="D5" t="s">
        <v>35</v>
      </c>
      <c r="E5" t="s">
        <v>41</v>
      </c>
      <c r="F5" t="s">
        <v>42</v>
      </c>
      <c r="G5">
        <v>2059.08</v>
      </c>
      <c r="H5" s="1">
        <v>44566</v>
      </c>
      <c r="I5" s="3"/>
      <c r="J5" s="4"/>
      <c r="K5">
        <v>0</v>
      </c>
    </row>
    <row r="6" spans="1:13" x14ac:dyDescent="0.35">
      <c r="A6" t="s">
        <v>47</v>
      </c>
      <c r="B6" t="s">
        <v>14</v>
      </c>
      <c r="C6" t="s">
        <v>31</v>
      </c>
      <c r="D6" t="s">
        <v>36</v>
      </c>
      <c r="E6" t="s">
        <v>41</v>
      </c>
      <c r="F6" t="s">
        <v>42</v>
      </c>
      <c r="G6">
        <v>2950.77</v>
      </c>
      <c r="H6" s="1">
        <v>44566</v>
      </c>
      <c r="I6" s="3"/>
      <c r="J6" s="4"/>
      <c r="K6">
        <v>0</v>
      </c>
    </row>
    <row r="7" spans="1:13" x14ac:dyDescent="0.35">
      <c r="A7" t="s">
        <v>48</v>
      </c>
      <c r="B7" t="s">
        <v>15</v>
      </c>
      <c r="C7" t="s">
        <v>31</v>
      </c>
      <c r="D7" t="s">
        <v>37</v>
      </c>
      <c r="E7" t="s">
        <v>41</v>
      </c>
      <c r="F7" t="s">
        <v>42</v>
      </c>
      <c r="G7">
        <v>9388.51</v>
      </c>
      <c r="H7" s="1">
        <v>44566</v>
      </c>
      <c r="I7" s="3"/>
      <c r="J7" s="4"/>
      <c r="K7">
        <v>0</v>
      </c>
    </row>
    <row r="8" spans="1:13" x14ac:dyDescent="0.35">
      <c r="A8" t="s">
        <v>49</v>
      </c>
      <c r="B8" t="s">
        <v>16</v>
      </c>
      <c r="C8" t="s">
        <v>31</v>
      </c>
      <c r="D8" t="s">
        <v>38</v>
      </c>
      <c r="E8" t="s">
        <v>41</v>
      </c>
      <c r="F8" t="s">
        <v>42</v>
      </c>
      <c r="G8">
        <v>15382.97</v>
      </c>
      <c r="H8" s="1">
        <v>44566</v>
      </c>
      <c r="I8" s="3"/>
      <c r="J8" s="4"/>
      <c r="K8">
        <v>0</v>
      </c>
    </row>
    <row r="9" spans="1:13" x14ac:dyDescent="0.35">
      <c r="A9" t="s">
        <v>50</v>
      </c>
      <c r="B9" t="s">
        <v>17</v>
      </c>
      <c r="C9" t="s">
        <v>31</v>
      </c>
      <c r="D9" t="s">
        <v>38</v>
      </c>
      <c r="E9" t="s">
        <v>41</v>
      </c>
      <c r="F9" t="s">
        <v>42</v>
      </c>
      <c r="G9">
        <v>15382.97</v>
      </c>
      <c r="H9" s="1">
        <v>44566</v>
      </c>
      <c r="I9" s="3"/>
      <c r="J9" s="4"/>
      <c r="K9">
        <v>0</v>
      </c>
    </row>
    <row r="10" spans="1:13" x14ac:dyDescent="0.35">
      <c r="A10" t="s">
        <v>51</v>
      </c>
      <c r="B10" t="s">
        <v>18</v>
      </c>
      <c r="C10" t="s">
        <v>31</v>
      </c>
      <c r="D10" t="s">
        <v>38</v>
      </c>
      <c r="E10" t="s">
        <v>41</v>
      </c>
      <c r="F10" t="s">
        <v>42</v>
      </c>
      <c r="G10">
        <v>15382.97</v>
      </c>
      <c r="H10" s="1">
        <v>44566</v>
      </c>
      <c r="I10" s="3"/>
      <c r="J10" s="4"/>
      <c r="K10">
        <v>0</v>
      </c>
    </row>
    <row r="11" spans="1:13" x14ac:dyDescent="0.35">
      <c r="A11" t="s">
        <v>52</v>
      </c>
      <c r="B11" t="s">
        <v>19</v>
      </c>
      <c r="C11" t="s">
        <v>31</v>
      </c>
      <c r="D11" t="s">
        <v>38</v>
      </c>
      <c r="E11" t="s">
        <v>41</v>
      </c>
      <c r="F11" t="s">
        <v>42</v>
      </c>
      <c r="G11">
        <v>14602.56</v>
      </c>
      <c r="H11" s="1">
        <v>44566</v>
      </c>
      <c r="I11" s="3"/>
      <c r="J11" s="4"/>
      <c r="K11">
        <v>0</v>
      </c>
    </row>
    <row r="12" spans="1:13" x14ac:dyDescent="0.35">
      <c r="A12" t="s">
        <v>53</v>
      </c>
      <c r="B12" t="s">
        <v>20</v>
      </c>
      <c r="C12" t="s">
        <v>31</v>
      </c>
      <c r="D12" t="s">
        <v>38</v>
      </c>
      <c r="E12" t="s">
        <v>41</v>
      </c>
      <c r="F12" t="s">
        <v>42</v>
      </c>
      <c r="G12">
        <v>14602.56</v>
      </c>
      <c r="H12" s="1">
        <v>44566</v>
      </c>
      <c r="I12" s="3"/>
      <c r="J12" s="4"/>
      <c r="K12">
        <v>0</v>
      </c>
    </row>
    <row r="13" spans="1:13" x14ac:dyDescent="0.35">
      <c r="A13" t="s">
        <v>54</v>
      </c>
      <c r="B13" t="s">
        <v>21</v>
      </c>
      <c r="C13" t="s">
        <v>31</v>
      </c>
      <c r="D13" t="s">
        <v>38</v>
      </c>
      <c r="E13" t="s">
        <v>41</v>
      </c>
      <c r="F13" t="s">
        <v>42</v>
      </c>
      <c r="G13">
        <v>14602.56</v>
      </c>
      <c r="H13" s="1">
        <v>44566</v>
      </c>
      <c r="I13" s="3"/>
      <c r="J13" s="4"/>
      <c r="K13">
        <v>0</v>
      </c>
    </row>
    <row r="14" spans="1:13" x14ac:dyDescent="0.35">
      <c r="A14" t="s">
        <v>55</v>
      </c>
      <c r="B14" t="s">
        <v>22</v>
      </c>
      <c r="C14" t="s">
        <v>31</v>
      </c>
      <c r="D14" t="s">
        <v>38</v>
      </c>
      <c r="E14" t="s">
        <v>41</v>
      </c>
      <c r="F14" t="s">
        <v>42</v>
      </c>
      <c r="G14">
        <v>14602.56</v>
      </c>
      <c r="H14" s="1">
        <v>44566</v>
      </c>
      <c r="I14" s="3"/>
      <c r="J14" s="4"/>
      <c r="K14">
        <v>0</v>
      </c>
    </row>
    <row r="15" spans="1:13" x14ac:dyDescent="0.35">
      <c r="A15" t="s">
        <v>56</v>
      </c>
      <c r="B15" t="s">
        <v>23</v>
      </c>
      <c r="C15" t="s">
        <v>31</v>
      </c>
      <c r="D15" t="s">
        <v>38</v>
      </c>
      <c r="E15" t="s">
        <v>41</v>
      </c>
      <c r="F15" t="s">
        <v>42</v>
      </c>
      <c r="G15">
        <v>14602.56</v>
      </c>
      <c r="H15" s="1">
        <v>44566</v>
      </c>
      <c r="I15" s="3"/>
      <c r="J15" s="4"/>
      <c r="K15">
        <v>0</v>
      </c>
    </row>
    <row r="16" spans="1:13" x14ac:dyDescent="0.35">
      <c r="A16" t="s">
        <v>57</v>
      </c>
      <c r="B16" t="s">
        <v>24</v>
      </c>
      <c r="C16" t="s">
        <v>31</v>
      </c>
      <c r="D16" t="s">
        <v>39</v>
      </c>
      <c r="E16" t="s">
        <v>41</v>
      </c>
      <c r="F16" t="s">
        <v>42</v>
      </c>
      <c r="G16">
        <v>1435.04</v>
      </c>
      <c r="H16" s="1">
        <v>44566</v>
      </c>
      <c r="I16" s="3"/>
      <c r="J16" s="4"/>
      <c r="K16">
        <v>0</v>
      </c>
    </row>
    <row r="17" spans="1:11" x14ac:dyDescent="0.35">
      <c r="A17" t="s">
        <v>58</v>
      </c>
      <c r="B17" t="s">
        <v>25</v>
      </c>
      <c r="C17" t="s">
        <v>31</v>
      </c>
      <c r="D17" t="s">
        <v>40</v>
      </c>
      <c r="E17" t="s">
        <v>41</v>
      </c>
      <c r="F17" t="s">
        <v>42</v>
      </c>
      <c r="G17">
        <v>2643.8</v>
      </c>
      <c r="H17" s="1">
        <v>44566</v>
      </c>
      <c r="I17" s="3"/>
      <c r="J17" s="4"/>
      <c r="K17">
        <v>0</v>
      </c>
    </row>
    <row r="18" spans="1:11" x14ac:dyDescent="0.35">
      <c r="A18" t="s">
        <v>59</v>
      </c>
      <c r="B18" t="s">
        <v>26</v>
      </c>
      <c r="C18" t="s">
        <v>31</v>
      </c>
      <c r="D18" t="s">
        <v>40</v>
      </c>
      <c r="E18" t="s">
        <v>41</v>
      </c>
      <c r="F18" t="s">
        <v>42</v>
      </c>
      <c r="G18">
        <v>7931.39</v>
      </c>
      <c r="H18" s="1">
        <v>44566</v>
      </c>
      <c r="I18" s="3"/>
      <c r="J18" s="4"/>
      <c r="K18">
        <v>0</v>
      </c>
    </row>
    <row r="19" spans="1:11" x14ac:dyDescent="0.35">
      <c r="A19" t="s">
        <v>60</v>
      </c>
      <c r="B19" t="s">
        <v>27</v>
      </c>
      <c r="C19" t="s">
        <v>31</v>
      </c>
      <c r="D19" t="s">
        <v>40</v>
      </c>
      <c r="E19" t="s">
        <v>41</v>
      </c>
      <c r="F19" t="s">
        <v>42</v>
      </c>
      <c r="G19">
        <v>8911.56</v>
      </c>
      <c r="H19" s="1">
        <v>44566</v>
      </c>
      <c r="I19" s="3"/>
      <c r="J19" s="4"/>
      <c r="K19">
        <v>0</v>
      </c>
    </row>
    <row r="20" spans="1:11" x14ac:dyDescent="0.35">
      <c r="A20" t="s">
        <v>61</v>
      </c>
      <c r="B20" t="s">
        <v>28</v>
      </c>
      <c r="C20" t="s">
        <v>31</v>
      </c>
      <c r="D20" t="s">
        <v>40</v>
      </c>
      <c r="E20" t="s">
        <v>41</v>
      </c>
      <c r="F20" t="s">
        <v>42</v>
      </c>
      <c r="G20">
        <v>26734.68</v>
      </c>
      <c r="H20" s="1">
        <v>44566</v>
      </c>
      <c r="I20" s="3"/>
      <c r="J20" s="4"/>
      <c r="K20">
        <v>0</v>
      </c>
    </row>
    <row r="21" spans="1:11" x14ac:dyDescent="0.35">
      <c r="A21" t="s">
        <v>62</v>
      </c>
      <c r="B21" t="s">
        <v>29</v>
      </c>
      <c r="C21" t="s">
        <v>31</v>
      </c>
      <c r="D21" t="s">
        <v>40</v>
      </c>
      <c r="E21" t="s">
        <v>41</v>
      </c>
      <c r="F21" t="s">
        <v>42</v>
      </c>
      <c r="G21">
        <v>10582.48</v>
      </c>
      <c r="H21" s="1">
        <v>44566</v>
      </c>
      <c r="I21" s="3"/>
      <c r="J21" s="4"/>
      <c r="K21">
        <v>0</v>
      </c>
    </row>
    <row r="22" spans="1:11" x14ac:dyDescent="0.35">
      <c r="A22" t="s">
        <v>63</v>
      </c>
      <c r="B22" t="s">
        <v>30</v>
      </c>
      <c r="C22" t="s">
        <v>31</v>
      </c>
      <c r="D22" t="s">
        <v>40</v>
      </c>
      <c r="E22" t="s">
        <v>41</v>
      </c>
      <c r="F22" t="s">
        <v>42</v>
      </c>
      <c r="G22">
        <v>31747.43</v>
      </c>
      <c r="H22" s="1">
        <v>44566</v>
      </c>
      <c r="I22" s="3"/>
      <c r="J22" s="4"/>
      <c r="K22">
        <v>0</v>
      </c>
    </row>
  </sheetData>
  <mergeCells count="1">
    <mergeCell ref="I2:I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82159C34F8547B85E4D364A670A41" ma:contentTypeVersion="2" ma:contentTypeDescription="Create a new document." ma:contentTypeScope="" ma:versionID="885719d929532429c95cb33909056055">
  <xsd:schema xmlns:xsd="http://www.w3.org/2001/XMLSchema" xmlns:xs="http://www.w3.org/2001/XMLSchema" xmlns:p="http://schemas.microsoft.com/office/2006/metadata/properties" xmlns:ns2="47db4418-17f3-475e-8fa5-19debe2fc9eb" targetNamespace="http://schemas.microsoft.com/office/2006/metadata/properties" ma:root="true" ma:fieldsID="1d7d4e8895314aef085a2e2a6cb1cd72" ns2:_="">
    <xsd:import namespace="47db4418-17f3-475e-8fa5-19debe2fc9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4418-17f3-475e-8fa5-19debe2fc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2A908A-448F-463A-9B38-EA5D5414CFB4}"/>
</file>

<file path=customXml/itemProps2.xml><?xml version="1.0" encoding="utf-8"?>
<ds:datastoreItem xmlns:ds="http://schemas.openxmlformats.org/officeDocument/2006/customXml" ds:itemID="{0A973119-C474-42C9-A9D7-F7AFC6E227DA}"/>
</file>

<file path=customXml/itemProps3.xml><?xml version="1.0" encoding="utf-8"?>
<ds:datastoreItem xmlns:ds="http://schemas.openxmlformats.org/officeDocument/2006/customXml" ds:itemID="{DEBAB8A0-2917-46E6-89E4-0405F81B2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ND_wac_increase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Author</dc:creator>
  <cp:lastModifiedBy>Sherlock Kimberly</cp:lastModifiedBy>
  <dcterms:created xsi:type="dcterms:W3CDTF">2022-02-04T20:48:54Z</dcterms:created>
  <dcterms:modified xsi:type="dcterms:W3CDTF">2022-02-04T20:48:55Z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0x01010026B82159C34F8547B85E4D364A670A41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